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スイミングセクションファイル\記録会\2018.10\"/>
    </mc:Choice>
  </mc:AlternateContent>
  <bookViews>
    <workbookView xWindow="-15" yWindow="-15" windowWidth="9600" windowHeight="8745" activeTab="1"/>
  </bookViews>
  <sheets>
    <sheet name="申込例（フィン個人）" sheetId="15" r:id="rId1"/>
    <sheet name="出場申込一覧表 (フィン個人)" sheetId="13" r:id="rId2"/>
    <sheet name="記入例（フィン団体）" sheetId="4" r:id="rId3"/>
    <sheet name="出場申込一覧表（フィン団体）" sheetId="3" r:id="rId4"/>
    <sheet name="リレー申込用紙（フィン団体）" sheetId="16" r:id="rId5"/>
  </sheets>
  <calcPr calcId="152511"/>
</workbook>
</file>

<file path=xl/calcChain.xml><?xml version="1.0" encoding="utf-8"?>
<calcChain xmlns="http://schemas.openxmlformats.org/spreadsheetml/2006/main">
  <c r="F54" i="3" l="1"/>
  <c r="F53" i="3"/>
  <c r="F52" i="3"/>
  <c r="H57" i="4"/>
  <c r="H56" i="4"/>
  <c r="J56" i="4" s="1"/>
  <c r="H55" i="4"/>
  <c r="H54" i="4"/>
  <c r="J54" i="4" s="1"/>
  <c r="H53" i="4"/>
  <c r="H52" i="4"/>
  <c r="J52" i="4" s="1"/>
  <c r="F54" i="4"/>
  <c r="F53" i="4"/>
  <c r="F52" i="4"/>
  <c r="J57" i="4"/>
  <c r="J55" i="4"/>
  <c r="J53" i="4"/>
  <c r="D43" i="13"/>
  <c r="D42" i="13"/>
  <c r="D41" i="13"/>
  <c r="D43" i="15"/>
  <c r="D42" i="15"/>
  <c r="D41" i="15"/>
  <c r="J58" i="4" l="1"/>
  <c r="F44" i="13"/>
  <c r="F43" i="13"/>
  <c r="F42" i="13"/>
  <c r="F41" i="13"/>
  <c r="I44" i="13"/>
  <c r="I43" i="13"/>
  <c r="I42" i="13"/>
  <c r="I41" i="13"/>
  <c r="I33" i="13"/>
  <c r="I32" i="13"/>
  <c r="I31" i="13"/>
  <c r="I30" i="13"/>
  <c r="F44" i="15"/>
  <c r="F43" i="15"/>
  <c r="F42" i="15"/>
  <c r="F41" i="15"/>
  <c r="I44" i="15"/>
  <c r="I43" i="15"/>
  <c r="I42" i="15"/>
  <c r="I41" i="15"/>
  <c r="I33" i="15"/>
  <c r="I32" i="15"/>
  <c r="I31" i="15"/>
  <c r="I30" i="15"/>
  <c r="I34" i="15" s="1"/>
  <c r="I34" i="13" l="1"/>
  <c r="I45" i="13"/>
  <c r="I45" i="15"/>
  <c r="J44" i="4"/>
  <c r="J43" i="4"/>
  <c r="J42" i="4"/>
  <c r="J41" i="4"/>
  <c r="J40" i="4"/>
  <c r="J39" i="4"/>
  <c r="H57" i="3"/>
  <c r="H56" i="3"/>
  <c r="J56" i="3" s="1"/>
  <c r="H55" i="3"/>
  <c r="J55" i="3" s="1"/>
  <c r="H54" i="3"/>
  <c r="H53" i="3"/>
  <c r="J53" i="3" s="1"/>
  <c r="H52" i="3"/>
  <c r="J52" i="3" s="1"/>
  <c r="J57" i="3"/>
  <c r="J54" i="3"/>
  <c r="J44" i="3"/>
  <c r="J43" i="3"/>
  <c r="J42" i="3"/>
  <c r="J41" i="3"/>
  <c r="J40" i="3"/>
  <c r="J45" i="4" l="1"/>
  <c r="J58" i="3"/>
  <c r="J39" i="3" l="1"/>
  <c r="J45" i="3" s="1"/>
</calcChain>
</file>

<file path=xl/sharedStrings.xml><?xml version="1.0" encoding="utf-8"?>
<sst xmlns="http://schemas.openxmlformats.org/spreadsheetml/2006/main" count="607" uniqueCount="160">
  <si>
    <t>フリガナ</t>
    <phoneticPr fontId="3"/>
  </si>
  <si>
    <t>区分</t>
    <rPh sb="0" eb="2">
      <t>クブン</t>
    </rPh>
    <phoneticPr fontId="3"/>
  </si>
  <si>
    <t>種目①</t>
    <rPh sb="0" eb="2">
      <t>シュモク</t>
    </rPh>
    <phoneticPr fontId="3"/>
  </si>
  <si>
    <t>参考記録</t>
    <rPh sb="0" eb="2">
      <t>サンコウ</t>
    </rPh>
    <rPh sb="2" eb="4">
      <t>キロク</t>
    </rPh>
    <phoneticPr fontId="3"/>
  </si>
  <si>
    <t>種目②</t>
    <rPh sb="0" eb="2">
      <t>シュモク</t>
    </rPh>
    <phoneticPr fontId="3"/>
  </si>
  <si>
    <t>団体名：</t>
    <rPh sb="0" eb="2">
      <t>ダンタイ</t>
    </rPh>
    <rPh sb="2" eb="3">
      <t>メイ</t>
    </rPh>
    <phoneticPr fontId="3"/>
  </si>
  <si>
    <t>住所：</t>
    <rPh sb="0" eb="2">
      <t>ジュウショ</t>
    </rPh>
    <phoneticPr fontId="3"/>
  </si>
  <si>
    <t>電話番号：</t>
    <rPh sb="0" eb="2">
      <t>デンワ</t>
    </rPh>
    <rPh sb="2" eb="4">
      <t>バンゴウ</t>
    </rPh>
    <phoneticPr fontId="3"/>
  </si>
  <si>
    <t>競技役員：</t>
    <rPh sb="0" eb="2">
      <t>キョウギ</t>
    </rPh>
    <rPh sb="2" eb="4">
      <t>ヤクイン</t>
    </rPh>
    <phoneticPr fontId="3"/>
  </si>
  <si>
    <t>申込責任者：</t>
    <rPh sb="0" eb="1">
      <t>モウ</t>
    </rPh>
    <rPh sb="1" eb="2">
      <t>コ</t>
    </rPh>
    <rPh sb="2" eb="5">
      <t>セキニンシャ</t>
    </rPh>
    <phoneticPr fontId="3"/>
  </si>
  <si>
    <t>資格：　上級・1種・2種</t>
    <rPh sb="11" eb="12">
      <t>シュ</t>
    </rPh>
    <phoneticPr fontId="3"/>
  </si>
  <si>
    <t>注）氏名は、フルネーム（本名）でご記入ください。</t>
    <rPh sb="12" eb="14">
      <t>ホンミョウ</t>
    </rPh>
    <phoneticPr fontId="3"/>
  </si>
  <si>
    <t>☆申込金明細　</t>
  </si>
  <si>
    <t>横浜　一郎</t>
    <rPh sb="0" eb="2">
      <t>ヨコハマ</t>
    </rPh>
    <rPh sb="3" eb="5">
      <t>イチロウ</t>
    </rPh>
    <phoneticPr fontId="3"/>
  </si>
  <si>
    <t>高</t>
    <rPh sb="0" eb="1">
      <t>コウ</t>
    </rPh>
    <phoneticPr fontId="3"/>
  </si>
  <si>
    <t>中</t>
    <rPh sb="0" eb="1">
      <t>チュウ</t>
    </rPh>
    <phoneticPr fontId="3"/>
  </si>
  <si>
    <t>小</t>
    <rPh sb="0" eb="1">
      <t>ショウ</t>
    </rPh>
    <phoneticPr fontId="3"/>
  </si>
  <si>
    <t>◎氏名は、フルネーム（本名）でご記入ください。</t>
    <rPh sb="11" eb="13">
      <t>ホンミョウ</t>
    </rPh>
    <phoneticPr fontId="3"/>
  </si>
  <si>
    <t>フリガナ</t>
    <phoneticPr fontId="3"/>
  </si>
  <si>
    <t>国際　太郎</t>
    <rPh sb="0" eb="2">
      <t>コクサイ</t>
    </rPh>
    <rPh sb="3" eb="5">
      <t>タロウ</t>
    </rPh>
    <phoneticPr fontId="3"/>
  </si>
  <si>
    <t>No</t>
    <phoneticPr fontId="3"/>
  </si>
  <si>
    <t xml:space="preserve">性別　　　（　　才）
</t>
    <rPh sb="0" eb="2">
      <t>セイベツ</t>
    </rPh>
    <rPh sb="8" eb="9">
      <t>サイ</t>
    </rPh>
    <phoneticPr fontId="3"/>
  </si>
  <si>
    <t>　　　　　年　　　月　　日</t>
    <rPh sb="5" eb="6">
      <t>ネン</t>
    </rPh>
    <rPh sb="9" eb="10">
      <t>ガツ</t>
    </rPh>
    <rPh sb="12" eb="13">
      <t>ニチ</t>
    </rPh>
    <phoneticPr fontId="3"/>
  </si>
  <si>
    <t>　　分　　　秒　　</t>
    <rPh sb="2" eb="3">
      <t>フン</t>
    </rPh>
    <rPh sb="6" eb="7">
      <t>ビョウ</t>
    </rPh>
    <phoneticPr fontId="3"/>
  </si>
  <si>
    <t>＊複数枚になる場合は、1枚目に合計を記載してください。</t>
    <rPh sb="1" eb="3">
      <t>フクスウ</t>
    </rPh>
    <rPh sb="3" eb="4">
      <t>マイ</t>
    </rPh>
    <rPh sb="7" eb="9">
      <t>バアイ</t>
    </rPh>
    <rPh sb="12" eb="14">
      <t>マイメ</t>
    </rPh>
    <rPh sb="15" eb="17">
      <t>ゴウケイ</t>
    </rPh>
    <rPh sb="18" eb="20">
      <t>キサイ</t>
    </rPh>
    <phoneticPr fontId="3"/>
  </si>
  <si>
    <t>生年月日</t>
    <rPh sb="0" eb="2">
      <t>セイネン</t>
    </rPh>
    <rPh sb="2" eb="4">
      <t>ガッピ</t>
    </rPh>
    <phoneticPr fontId="3"/>
  </si>
  <si>
    <t xml:space="preserve"> 男 ・ 女　　（　　　　才）</t>
    <rPh sb="1" eb="2">
      <t>オトコ</t>
    </rPh>
    <rPh sb="5" eb="6">
      <t>オンナ</t>
    </rPh>
    <rPh sb="13" eb="14">
      <t>サイ</t>
    </rPh>
    <phoneticPr fontId="3"/>
  </si>
  <si>
    <t>◎年齢は、記録会当日の満年齢とします。</t>
    <phoneticPr fontId="3"/>
  </si>
  <si>
    <r>
      <t xml:space="preserve">氏 </t>
    </r>
    <r>
      <rPr>
        <sz val="11"/>
        <rFont val="ＭＳ Ｐゴシック"/>
        <family val="3"/>
        <charset val="128"/>
      </rPr>
      <t xml:space="preserve">     </t>
    </r>
    <r>
      <rPr>
        <sz val="11"/>
        <rFont val="ＭＳ Ｐゴシック"/>
        <family val="3"/>
        <charset val="128"/>
      </rPr>
      <t>名</t>
    </r>
    <rPh sb="0" eb="1">
      <t>シ</t>
    </rPh>
    <rPh sb="7" eb="8">
      <t>メイ</t>
    </rPh>
    <phoneticPr fontId="3"/>
  </si>
  <si>
    <t>FAX　：　</t>
    <phoneticPr fontId="3"/>
  </si>
  <si>
    <t>年</t>
    <rPh sb="0" eb="1">
      <t>ネン</t>
    </rPh>
    <phoneticPr fontId="3"/>
  </si>
  <si>
    <t>ｍ</t>
    <phoneticPr fontId="3"/>
  </si>
  <si>
    <t>　1994年　　4月　23日</t>
    <rPh sb="5" eb="6">
      <t>ネン</t>
    </rPh>
    <rPh sb="9" eb="10">
      <t>ガツ</t>
    </rPh>
    <rPh sb="13" eb="14">
      <t>ニチ</t>
    </rPh>
    <phoneticPr fontId="3"/>
  </si>
  <si>
    <t>水夢　花男</t>
    <rPh sb="0" eb="1">
      <t>ミズ</t>
    </rPh>
    <rPh sb="1" eb="2">
      <t>ユメ</t>
    </rPh>
    <rPh sb="3" eb="4">
      <t>ハナ</t>
    </rPh>
    <rPh sb="4" eb="5">
      <t>オ</t>
    </rPh>
    <phoneticPr fontId="3"/>
  </si>
  <si>
    <t>　　分　　56秒3　　</t>
    <rPh sb="2" eb="3">
      <t>フン</t>
    </rPh>
    <rPh sb="7" eb="8">
      <t>ビョウ</t>
    </rPh>
    <phoneticPr fontId="3"/>
  </si>
  <si>
    <t>100ｍ</t>
    <phoneticPr fontId="3"/>
  </si>
  <si>
    <t>　　分　　28秒0　　</t>
    <rPh sb="2" eb="3">
      <t>フン</t>
    </rPh>
    <rPh sb="7" eb="8">
      <t>ビョウ</t>
    </rPh>
    <phoneticPr fontId="3"/>
  </si>
  <si>
    <t>50ｍ</t>
    <phoneticPr fontId="3"/>
  </si>
  <si>
    <t>2年</t>
    <rPh sb="1" eb="2">
      <t>ネン</t>
    </rPh>
    <phoneticPr fontId="3"/>
  </si>
  <si>
    <t xml:space="preserve"> 男 ・ 女　　（　　　17才）</t>
    <rPh sb="1" eb="2">
      <t>オトコ</t>
    </rPh>
    <rPh sb="5" eb="6">
      <t>オンナ</t>
    </rPh>
    <rPh sb="14" eb="15">
      <t>サイ</t>
    </rPh>
    <phoneticPr fontId="3"/>
  </si>
  <si>
    <t>スイム　ハナオ</t>
    <phoneticPr fontId="3"/>
  </si>
  <si>
    <t>　1998年　　10月　17日</t>
    <rPh sb="5" eb="6">
      <t>ネン</t>
    </rPh>
    <rPh sb="10" eb="11">
      <t>ガツ</t>
    </rPh>
    <rPh sb="14" eb="15">
      <t>ニチ</t>
    </rPh>
    <phoneticPr fontId="3"/>
  </si>
  <si>
    <t>都筑　花子</t>
    <rPh sb="0" eb="2">
      <t>ツヅキ</t>
    </rPh>
    <rPh sb="3" eb="5">
      <t>ハナコ</t>
    </rPh>
    <phoneticPr fontId="3"/>
  </si>
  <si>
    <t>　1分　　12秒0　</t>
    <rPh sb="2" eb="3">
      <t>フン</t>
    </rPh>
    <rPh sb="7" eb="8">
      <t>ビョウ</t>
    </rPh>
    <phoneticPr fontId="3"/>
  </si>
  <si>
    <t>　　分　　33秒5　　</t>
    <rPh sb="2" eb="3">
      <t>フン</t>
    </rPh>
    <rPh sb="7" eb="8">
      <t>ビョウ</t>
    </rPh>
    <phoneticPr fontId="3"/>
  </si>
  <si>
    <t xml:space="preserve"> 男 ・ 女　　（　　　13才）</t>
    <rPh sb="1" eb="2">
      <t>オトコ</t>
    </rPh>
    <rPh sb="5" eb="6">
      <t>オンナ</t>
    </rPh>
    <rPh sb="14" eb="15">
      <t>サイ</t>
    </rPh>
    <phoneticPr fontId="3"/>
  </si>
  <si>
    <t>ツヅキ　ハナコ</t>
    <phoneticPr fontId="3"/>
  </si>
  <si>
    <t>一般</t>
    <rPh sb="0" eb="2">
      <t>イッパン</t>
    </rPh>
    <phoneticPr fontId="3"/>
  </si>
  <si>
    <t>1970年　　11月　4日</t>
    <rPh sb="4" eb="5">
      <t>ネン</t>
    </rPh>
    <rPh sb="9" eb="10">
      <t>ガツ</t>
    </rPh>
    <rPh sb="12" eb="13">
      <t>ニチ</t>
    </rPh>
    <phoneticPr fontId="3"/>
  </si>
  <si>
    <t xml:space="preserve"> 男 ・ 女　　（　　　40才）</t>
    <rPh sb="1" eb="2">
      <t>オトコ</t>
    </rPh>
    <rPh sb="5" eb="6">
      <t>オンナ</t>
    </rPh>
    <rPh sb="14" eb="15">
      <t>サイ</t>
    </rPh>
    <phoneticPr fontId="3"/>
  </si>
  <si>
    <t>コクサイ　タロウ</t>
    <phoneticPr fontId="3"/>
  </si>
  <si>
    <t>　2001年　　8月　　11日</t>
    <rPh sb="5" eb="6">
      <t>ネン</t>
    </rPh>
    <rPh sb="9" eb="10">
      <t>ガツ</t>
    </rPh>
    <rPh sb="14" eb="15">
      <t>ニチ</t>
    </rPh>
    <phoneticPr fontId="3"/>
  </si>
  <si>
    <t>　　1分　　15秒0　　</t>
    <rPh sb="3" eb="4">
      <t>フン</t>
    </rPh>
    <rPh sb="8" eb="9">
      <t>ビョウ</t>
    </rPh>
    <phoneticPr fontId="3"/>
  </si>
  <si>
    <t>　　分　　35秒5　　</t>
    <rPh sb="2" eb="3">
      <t>フン</t>
    </rPh>
    <rPh sb="7" eb="8">
      <t>ビョウ</t>
    </rPh>
    <phoneticPr fontId="3"/>
  </si>
  <si>
    <t>4年</t>
    <rPh sb="1" eb="2">
      <t>ネン</t>
    </rPh>
    <phoneticPr fontId="3"/>
  </si>
  <si>
    <t xml:space="preserve"> 男 ・ 女　　（　　　10才）</t>
    <rPh sb="1" eb="2">
      <t>オトコ</t>
    </rPh>
    <rPh sb="5" eb="6">
      <t>オンナ</t>
    </rPh>
    <rPh sb="14" eb="15">
      <t>サイ</t>
    </rPh>
    <phoneticPr fontId="3"/>
  </si>
  <si>
    <t>ヨコハマ　イチロウ</t>
    <phoneticPr fontId="3"/>
  </si>
  <si>
    <t>印</t>
    <rPh sb="0" eb="1">
      <t>イン</t>
    </rPh>
    <phoneticPr fontId="3"/>
  </si>
  <si>
    <t>（略称：　　　　　　　　　　　　　　　　　）６文字以内</t>
    <rPh sb="1" eb="3">
      <t>リャクショウ</t>
    </rPh>
    <rPh sb="23" eb="25">
      <t>モジ</t>
    </rPh>
    <rPh sb="25" eb="27">
      <t>イナイ</t>
    </rPh>
    <phoneticPr fontId="3"/>
  </si>
  <si>
    <t>＜申込書控え＞</t>
    <rPh sb="1" eb="4">
      <t>モウシコミショ</t>
    </rPh>
    <rPh sb="4" eb="5">
      <t>ヒカ</t>
    </rPh>
    <phoneticPr fontId="3"/>
  </si>
  <si>
    <t>受付NO</t>
    <rPh sb="0" eb="2">
      <t>ウケツケ</t>
    </rPh>
    <phoneticPr fontId="3"/>
  </si>
  <si>
    <t>高校生・一般</t>
    <rPh sb="0" eb="3">
      <t>コウコウセイ</t>
    </rPh>
    <rPh sb="4" eb="6">
      <t>イッパン</t>
    </rPh>
    <phoneticPr fontId="3"/>
  </si>
  <si>
    <t>人数</t>
    <rPh sb="0" eb="2">
      <t>ニンズウ</t>
    </rPh>
    <phoneticPr fontId="3"/>
  </si>
  <si>
    <t>中学生以下</t>
    <rPh sb="0" eb="3">
      <t>チュウガクセイ</t>
    </rPh>
    <rPh sb="3" eb="5">
      <t>イカ</t>
    </rPh>
    <phoneticPr fontId="3"/>
  </si>
  <si>
    <t>泳力検定</t>
    <rPh sb="0" eb="2">
      <t>エイリョク</t>
    </rPh>
    <rPh sb="2" eb="4">
      <t>ケンテイ</t>
    </rPh>
    <phoneticPr fontId="3"/>
  </si>
  <si>
    <t>合計</t>
    <rPh sb="0" eb="2">
      <t>ゴウケイ</t>
    </rPh>
    <phoneticPr fontId="3"/>
  </si>
  <si>
    <t>〒</t>
    <phoneticPr fontId="3"/>
  </si>
  <si>
    <t>プログラム</t>
    <phoneticPr fontId="3"/>
  </si>
  <si>
    <t>＊プログラムの返品・返金はできません。</t>
    <rPh sb="7" eb="9">
      <t>ヘンピン</t>
    </rPh>
    <rPh sb="10" eb="12">
      <t>ヘンキン</t>
    </rPh>
    <phoneticPr fontId="3"/>
  </si>
  <si>
    <t>注）参加人数が１０人以下の団体であっても競技役員の協力をお願いする場合があります。</t>
    <phoneticPr fontId="3"/>
  </si>
  <si>
    <t>単価（税込）</t>
    <rPh sb="0" eb="2">
      <t>タンカ</t>
    </rPh>
    <rPh sb="3" eb="5">
      <t>ゼイコミ</t>
    </rPh>
    <phoneticPr fontId="3"/>
  </si>
  <si>
    <t>金額（税込）</t>
    <rPh sb="0" eb="2">
      <t>キンガク</t>
    </rPh>
    <rPh sb="3" eb="5">
      <t>ゼイコミ</t>
    </rPh>
    <phoneticPr fontId="3"/>
  </si>
  <si>
    <t>希望役職　：</t>
    <rPh sb="0" eb="2">
      <t>キボウ</t>
    </rPh>
    <rPh sb="2" eb="4">
      <t>ヤクショク</t>
    </rPh>
    <phoneticPr fontId="3"/>
  </si>
  <si>
    <t>種目③</t>
    <rPh sb="0" eb="2">
      <t>シュモク</t>
    </rPh>
    <phoneticPr fontId="3"/>
  </si>
  <si>
    <t>必ず記入</t>
    <rPh sb="0" eb="1">
      <t>カナラ</t>
    </rPh>
    <rPh sb="2" eb="4">
      <t>キニュウ</t>
    </rPh>
    <phoneticPr fontId="3"/>
  </si>
  <si>
    <t>※記入しないでください</t>
    <rPh sb="1" eb="3">
      <t>キニュウ</t>
    </rPh>
    <phoneticPr fontId="3"/>
  </si>
  <si>
    <t>中学生以下リレー</t>
    <rPh sb="0" eb="3">
      <t>チュウガクセイ</t>
    </rPh>
    <rPh sb="3" eb="5">
      <t>イカ</t>
    </rPh>
    <phoneticPr fontId="3"/>
  </si>
  <si>
    <t>種目数/部</t>
    <rPh sb="0" eb="2">
      <t>シュモク</t>
    </rPh>
    <rPh sb="2" eb="3">
      <t>スウ</t>
    </rPh>
    <rPh sb="4" eb="5">
      <t>ブ</t>
    </rPh>
    <phoneticPr fontId="3"/>
  </si>
  <si>
    <t>高校・一般・混合リレー</t>
    <rPh sb="0" eb="2">
      <t>コウコウ</t>
    </rPh>
    <rPh sb="3" eb="5">
      <t>イッパン</t>
    </rPh>
    <rPh sb="6" eb="8">
      <t>コンゴウ</t>
    </rPh>
    <phoneticPr fontId="3"/>
  </si>
  <si>
    <t>横浜国際プール　第５８回　短水路記録会　出場申込者一覧表（フィン団体用）</t>
    <phoneticPr fontId="3"/>
  </si>
  <si>
    <t>J　BF</t>
    <phoneticPr fontId="3"/>
  </si>
  <si>
    <t>CMAS BF</t>
    <phoneticPr fontId="3"/>
  </si>
  <si>
    <t>25ｍ</t>
    <phoneticPr fontId="3"/>
  </si>
  <si>
    <t>AP</t>
    <phoneticPr fontId="3"/>
  </si>
  <si>
    <t>　　分　 25秒　　</t>
    <rPh sb="2" eb="3">
      <t>フン</t>
    </rPh>
    <rPh sb="7" eb="8">
      <t>ビョウ</t>
    </rPh>
    <phoneticPr fontId="3"/>
  </si>
  <si>
    <t>　　分　　30秒5　　</t>
    <rPh sb="2" eb="3">
      <t>フン</t>
    </rPh>
    <rPh sb="7" eb="8">
      <t>ビョウ</t>
    </rPh>
    <phoneticPr fontId="3"/>
  </si>
  <si>
    <t>SF</t>
    <phoneticPr fontId="3"/>
  </si>
  <si>
    <t>　　分　　23秒5　　</t>
    <rPh sb="2" eb="3">
      <t>フン</t>
    </rPh>
    <rPh sb="7" eb="8">
      <t>ビョウ</t>
    </rPh>
    <phoneticPr fontId="3"/>
  </si>
  <si>
    <t>J BF</t>
    <phoneticPr fontId="3"/>
  </si>
  <si>
    <t>〒</t>
    <phoneticPr fontId="3"/>
  </si>
  <si>
    <t>FAX　：　</t>
    <phoneticPr fontId="3"/>
  </si>
  <si>
    <t>No</t>
    <phoneticPr fontId="3"/>
  </si>
  <si>
    <t>フリガナ</t>
    <phoneticPr fontId="3"/>
  </si>
  <si>
    <t>氏      名</t>
    <rPh sb="0" eb="1">
      <t>シ</t>
    </rPh>
    <rPh sb="7" eb="8">
      <t>メイ</t>
    </rPh>
    <phoneticPr fontId="3"/>
  </si>
  <si>
    <t>生年月日（西暦）</t>
    <rPh sb="0" eb="2">
      <t>セイネン</t>
    </rPh>
    <rPh sb="2" eb="4">
      <t>ガッピ</t>
    </rPh>
    <rPh sb="5" eb="7">
      <t>セイレキ</t>
    </rPh>
    <phoneticPr fontId="3"/>
  </si>
  <si>
    <t>ｍ</t>
    <phoneticPr fontId="3"/>
  </si>
  <si>
    <r>
      <t>◎区分には、学年と区分　「小学生＝</t>
    </r>
    <r>
      <rPr>
        <b/>
        <sz val="14"/>
        <rFont val="ＭＳ Ｐゴシック"/>
        <family val="3"/>
        <charset val="128"/>
      </rPr>
      <t>小</t>
    </r>
    <r>
      <rPr>
        <sz val="14"/>
        <rFont val="ＭＳ Ｐゴシック"/>
        <family val="3"/>
        <charset val="128"/>
      </rPr>
      <t>、　中学生＝</t>
    </r>
    <r>
      <rPr>
        <b/>
        <sz val="14"/>
        <rFont val="ＭＳ Ｐゴシック"/>
        <family val="3"/>
        <charset val="128"/>
      </rPr>
      <t>中</t>
    </r>
    <r>
      <rPr>
        <sz val="14"/>
        <rFont val="ＭＳ Ｐゴシック"/>
        <family val="3"/>
        <charset val="128"/>
      </rPr>
      <t>、　高校生＝</t>
    </r>
    <r>
      <rPr>
        <b/>
        <sz val="14"/>
        <rFont val="ＭＳ Ｐゴシック"/>
        <family val="3"/>
        <charset val="128"/>
      </rPr>
      <t>高</t>
    </r>
    <r>
      <rPr>
        <sz val="14"/>
        <rFont val="ＭＳ Ｐゴシック"/>
        <family val="3"/>
        <charset val="128"/>
      </rPr>
      <t>、　一般＝一般」を記入してください。</t>
    </r>
    <rPh sb="6" eb="8">
      <t>ガクネン</t>
    </rPh>
    <rPh sb="9" eb="11">
      <t>クブン</t>
    </rPh>
    <rPh sb="37" eb="39">
      <t>イッパン</t>
    </rPh>
    <rPh sb="41" eb="43">
      <t>キニュウ</t>
    </rPh>
    <phoneticPr fontId="3"/>
  </si>
  <si>
    <t>プログラム</t>
    <phoneticPr fontId="3"/>
  </si>
  <si>
    <t>横浜国際プール　第５８回　短水路記録会　出場申込者一覧表　　（フィン個人参加用５名以下）</t>
    <phoneticPr fontId="3"/>
  </si>
  <si>
    <t>横浜　邦夫</t>
    <rPh sb="0" eb="2">
      <t>ヨコハマ</t>
    </rPh>
    <rPh sb="3" eb="5">
      <t>クニオ</t>
    </rPh>
    <phoneticPr fontId="3"/>
  </si>
  <si>
    <t>◎種目欄は、下段に「種目」を記入してください。</t>
    <rPh sb="1" eb="3">
      <t>シュモク</t>
    </rPh>
    <rPh sb="3" eb="4">
      <t>ラン</t>
    </rPh>
    <rPh sb="6" eb="8">
      <t>ゲダン</t>
    </rPh>
    <rPh sb="10" eb="12">
      <t>シュモク</t>
    </rPh>
    <rPh sb="14" eb="16">
      <t>キニュウ</t>
    </rPh>
    <phoneticPr fontId="3"/>
  </si>
  <si>
    <t>◎ビーフィン・モノフィン共に全年齢での表彰となります。</t>
    <rPh sb="12" eb="13">
      <t>トモ</t>
    </rPh>
    <rPh sb="14" eb="15">
      <t>ゼン</t>
    </rPh>
    <rPh sb="15" eb="17">
      <t>ネンレイ</t>
    </rPh>
    <rPh sb="19" eb="21">
      <t>ヒョウショウ</t>
    </rPh>
    <phoneticPr fontId="3"/>
  </si>
  <si>
    <t>ﾖｺﾊﾏ　ｲﾁﾛｳ</t>
    <phoneticPr fontId="3"/>
  </si>
  <si>
    <t xml:space="preserve"> 男 ・ 女　　（　　10才）</t>
    <rPh sb="1" eb="2">
      <t>オトコ</t>
    </rPh>
    <rPh sb="5" eb="6">
      <t>オンナ</t>
    </rPh>
    <rPh sb="13" eb="14">
      <t>サイ</t>
    </rPh>
    <phoneticPr fontId="3"/>
  </si>
  <si>
    <t>50ｍ</t>
    <phoneticPr fontId="3"/>
  </si>
  <si>
    <t>　　分　35秒5　　</t>
    <rPh sb="2" eb="3">
      <t>フン</t>
    </rPh>
    <rPh sb="6" eb="7">
      <t>ビョウ</t>
    </rPh>
    <phoneticPr fontId="3"/>
  </si>
  <si>
    <t>100ｍ</t>
    <phoneticPr fontId="3"/>
  </si>
  <si>
    <t>　2001年　8月　11日</t>
    <rPh sb="5" eb="6">
      <t>ネン</t>
    </rPh>
    <rPh sb="8" eb="9">
      <t>ガツ</t>
    </rPh>
    <rPh sb="12" eb="13">
      <t>ニチ</t>
    </rPh>
    <phoneticPr fontId="3"/>
  </si>
  <si>
    <t>ｺｸｻｲ　ﾀﾛｳ</t>
    <phoneticPr fontId="3"/>
  </si>
  <si>
    <t xml:space="preserve"> 男 ・ 女　　（　　40才）</t>
    <rPh sb="1" eb="2">
      <t>オトコ</t>
    </rPh>
    <rPh sb="5" eb="6">
      <t>オンナ</t>
    </rPh>
    <rPh sb="13" eb="14">
      <t>サイ</t>
    </rPh>
    <phoneticPr fontId="3"/>
  </si>
  <si>
    <t>50ｍ</t>
    <phoneticPr fontId="3"/>
  </si>
  <si>
    <t>　　1970年　11月4日</t>
    <rPh sb="6" eb="7">
      <t>ネン</t>
    </rPh>
    <rPh sb="10" eb="11">
      <t>ガツ</t>
    </rPh>
    <rPh sb="12" eb="13">
      <t>ニチ</t>
    </rPh>
    <phoneticPr fontId="3"/>
  </si>
  <si>
    <t>ﾂﾂﾞｷ　ﾊﾅｺ</t>
    <phoneticPr fontId="3"/>
  </si>
  <si>
    <t xml:space="preserve"> 男 ・ 女　　（　　13才）</t>
    <rPh sb="1" eb="2">
      <t>オトコ</t>
    </rPh>
    <rPh sb="5" eb="6">
      <t>オンナ</t>
    </rPh>
    <rPh sb="13" eb="14">
      <t>サイ</t>
    </rPh>
    <phoneticPr fontId="3"/>
  </si>
  <si>
    <t>100ｍ</t>
    <phoneticPr fontId="3"/>
  </si>
  <si>
    <t>　　1998年　10月17日</t>
    <rPh sb="6" eb="7">
      <t>ネン</t>
    </rPh>
    <rPh sb="10" eb="11">
      <t>ガツ</t>
    </rPh>
    <rPh sb="13" eb="14">
      <t>ニチ</t>
    </rPh>
    <phoneticPr fontId="3"/>
  </si>
  <si>
    <t>ｽｲﾑ　ﾊﾅｵ</t>
    <phoneticPr fontId="3"/>
  </si>
  <si>
    <t xml:space="preserve"> 男 ・ 女　　（　　17才）</t>
    <rPh sb="1" eb="2">
      <t>オトコ</t>
    </rPh>
    <rPh sb="5" eb="6">
      <t>オンナ</t>
    </rPh>
    <rPh sb="13" eb="14">
      <t>サイ</t>
    </rPh>
    <phoneticPr fontId="3"/>
  </si>
  <si>
    <t>50ｍ</t>
    <phoneticPr fontId="3"/>
  </si>
  <si>
    <t>ｍ</t>
    <phoneticPr fontId="3"/>
  </si>
  <si>
    <t>水夢　花男</t>
    <rPh sb="0" eb="1">
      <t>スイ</t>
    </rPh>
    <rPh sb="1" eb="2">
      <t>ム</t>
    </rPh>
    <rPh sb="3" eb="4">
      <t>ハナ</t>
    </rPh>
    <rPh sb="4" eb="5">
      <t>オ</t>
    </rPh>
    <phoneticPr fontId="3"/>
  </si>
  <si>
    <t>　1994年　4月23日</t>
    <rPh sb="5" eb="6">
      <t>ネン</t>
    </rPh>
    <rPh sb="8" eb="9">
      <t>ガツ</t>
    </rPh>
    <rPh sb="11" eb="12">
      <t>ニチ</t>
    </rPh>
    <phoneticPr fontId="3"/>
  </si>
  <si>
    <t>◎競泳リレーにエントリーを希望する方はフィン団体用申込用紙を使用してください。</t>
    <rPh sb="1" eb="3">
      <t>キョウエイ</t>
    </rPh>
    <rPh sb="13" eb="15">
      <t>キボウ</t>
    </rPh>
    <rPh sb="17" eb="18">
      <t>カタ</t>
    </rPh>
    <rPh sb="22" eb="25">
      <t>ダンタイヨウ</t>
    </rPh>
    <rPh sb="25" eb="27">
      <t>モウシコ</t>
    </rPh>
    <rPh sb="27" eb="29">
      <t>ヨウシ</t>
    </rPh>
    <rPh sb="30" eb="32">
      <t>シヨウ</t>
    </rPh>
    <phoneticPr fontId="3"/>
  </si>
  <si>
    <t>CMAS BF</t>
    <phoneticPr fontId="3"/>
  </si>
  <si>
    <t>1分　05秒0　　</t>
    <rPh sb="1" eb="2">
      <t>フン</t>
    </rPh>
    <rPh sb="5" eb="6">
      <t>ビョウ</t>
    </rPh>
    <phoneticPr fontId="3"/>
  </si>
  <si>
    <t>　　1分　15秒0　　</t>
    <rPh sb="3" eb="4">
      <t>フン</t>
    </rPh>
    <rPh sb="7" eb="8">
      <t>ビョウ</t>
    </rPh>
    <phoneticPr fontId="3"/>
  </si>
  <si>
    <t>　　分　32秒0　　</t>
    <rPh sb="2" eb="3">
      <t>フン</t>
    </rPh>
    <rPh sb="6" eb="7">
      <t>ビョウ</t>
    </rPh>
    <phoneticPr fontId="3"/>
  </si>
  <si>
    <t>CMAS　BF</t>
    <phoneticPr fontId="3"/>
  </si>
  <si>
    <t>　　分　30秒5　　</t>
    <rPh sb="2" eb="3">
      <t>フン</t>
    </rPh>
    <rPh sb="6" eb="7">
      <t>ビョウ</t>
    </rPh>
    <phoneticPr fontId="3"/>
  </si>
  <si>
    <t>　分　55秒0</t>
    <rPh sb="1" eb="2">
      <t>フン</t>
    </rPh>
    <rPh sb="5" eb="6">
      <t>ビョウ</t>
    </rPh>
    <phoneticPr fontId="3"/>
  </si>
  <si>
    <t>AP</t>
    <phoneticPr fontId="3"/>
  </si>
  <si>
    <t>　　分　15秒0　　</t>
    <rPh sb="2" eb="3">
      <t>フン</t>
    </rPh>
    <rPh sb="6" eb="7">
      <t>ビョウ</t>
    </rPh>
    <phoneticPr fontId="3"/>
  </si>
  <si>
    <r>
      <t>◎生年月日は</t>
    </r>
    <r>
      <rPr>
        <b/>
        <u/>
        <sz val="14"/>
        <rFont val="ＭＳ Ｐゴシック"/>
        <family val="3"/>
        <charset val="128"/>
      </rPr>
      <t>西暦</t>
    </r>
    <r>
      <rPr>
        <sz val="14"/>
        <rFont val="ＭＳ Ｐゴシック"/>
        <family val="3"/>
        <charset val="128"/>
      </rPr>
      <t>で記入してください。</t>
    </r>
    <rPh sb="1" eb="3">
      <t>セイネン</t>
    </rPh>
    <rPh sb="3" eb="5">
      <t>ガッピ</t>
    </rPh>
    <rPh sb="6" eb="8">
      <t>セイレキ</t>
    </rPh>
    <rPh sb="9" eb="11">
      <t>キニュウ</t>
    </rPh>
    <phoneticPr fontId="3"/>
  </si>
  <si>
    <t>◎モノフィン及びCMASビーフィン競技は公認競技となり、器具監査、承認水着が必要です。</t>
    <rPh sb="6" eb="7">
      <t>オヨ</t>
    </rPh>
    <rPh sb="17" eb="19">
      <t>キョウギ</t>
    </rPh>
    <rPh sb="20" eb="22">
      <t>コウニン</t>
    </rPh>
    <rPh sb="22" eb="24">
      <t>キョウギ</t>
    </rPh>
    <rPh sb="28" eb="30">
      <t>キグ</t>
    </rPh>
    <rPh sb="30" eb="32">
      <t>カンサ</t>
    </rPh>
    <rPh sb="33" eb="35">
      <t>ショウニン</t>
    </rPh>
    <rPh sb="35" eb="37">
      <t>ミズギ</t>
    </rPh>
    <rPh sb="38" eb="40">
      <t>ヒツヨウ</t>
    </rPh>
    <phoneticPr fontId="3"/>
  </si>
  <si>
    <t>リレーオーダー用紙</t>
    <rPh sb="7" eb="9">
      <t>ヨウシ</t>
    </rPh>
    <phoneticPr fontId="3"/>
  </si>
  <si>
    <t>注）個人種目にエントリーしていない選手はリレーには出場できません。</t>
    <rPh sb="2" eb="4">
      <t>コジン</t>
    </rPh>
    <rPh sb="4" eb="6">
      <t>シュモク</t>
    </rPh>
    <rPh sb="17" eb="19">
      <t>センシュ</t>
    </rPh>
    <rPh sb="25" eb="27">
      <t>シュツジョウ</t>
    </rPh>
    <phoneticPr fontId="3"/>
  </si>
  <si>
    <t>注）年齢区分に関係なく出場できます。（例）中学生・高校生混成チームも可。</t>
    <rPh sb="2" eb="4">
      <t>ネンレイ</t>
    </rPh>
    <rPh sb="4" eb="6">
      <t>クブン</t>
    </rPh>
    <rPh sb="7" eb="9">
      <t>カンケイ</t>
    </rPh>
    <rPh sb="11" eb="13">
      <t>シュツジョウ</t>
    </rPh>
    <rPh sb="19" eb="20">
      <t>レイ</t>
    </rPh>
    <rPh sb="21" eb="22">
      <t>チュウ</t>
    </rPh>
    <rPh sb="22" eb="24">
      <t>ガクセイ</t>
    </rPh>
    <rPh sb="25" eb="28">
      <t>コウコウセイ</t>
    </rPh>
    <rPh sb="28" eb="30">
      <t>コンセイ</t>
    </rPh>
    <rPh sb="34" eb="35">
      <t>カ</t>
    </rPh>
    <phoneticPr fontId="3"/>
  </si>
  <si>
    <t>注）２０名以上の団体は２チーム出場できます。</t>
    <rPh sb="0" eb="1">
      <t>チュウ</t>
    </rPh>
    <rPh sb="4" eb="5">
      <t>メイ</t>
    </rPh>
    <rPh sb="5" eb="7">
      <t>イジョウ</t>
    </rPh>
    <rPh sb="8" eb="10">
      <t>ダンタイ</t>
    </rPh>
    <rPh sb="15" eb="17">
      <t>シュツジョウ</t>
    </rPh>
    <phoneticPr fontId="3"/>
  </si>
  <si>
    <t>注）参考記録は必ず記入してください。（泳順は当日提出可）</t>
    <rPh sb="0" eb="1">
      <t>チュウ</t>
    </rPh>
    <rPh sb="2" eb="4">
      <t>サンコウ</t>
    </rPh>
    <rPh sb="4" eb="6">
      <t>キロク</t>
    </rPh>
    <rPh sb="7" eb="8">
      <t>カナラ</t>
    </rPh>
    <rPh sb="9" eb="11">
      <t>キニュウ</t>
    </rPh>
    <rPh sb="19" eb="20">
      <t>エイ</t>
    </rPh>
    <rPh sb="20" eb="21">
      <t>ジュン</t>
    </rPh>
    <rPh sb="22" eb="24">
      <t>トウジツ</t>
    </rPh>
    <rPh sb="24" eb="26">
      <t>テイシュツ</t>
    </rPh>
    <rPh sb="26" eb="27">
      <t>カ</t>
    </rPh>
    <phoneticPr fontId="3"/>
  </si>
  <si>
    <t>ふりがな</t>
    <phoneticPr fontId="3"/>
  </si>
  <si>
    <t>種目</t>
    <rPh sb="0" eb="2">
      <t>シュモク</t>
    </rPh>
    <phoneticPr fontId="3"/>
  </si>
  <si>
    <t>チーム名（　　　　　　　　　　　　　　　　　　　　　　　　　）</t>
    <rPh sb="3" eb="4">
      <t>メイ</t>
    </rPh>
    <phoneticPr fontId="3"/>
  </si>
  <si>
    <t>氏名</t>
    <rPh sb="0" eb="2">
      <t>シメイ</t>
    </rPh>
    <phoneticPr fontId="3"/>
  </si>
  <si>
    <r>
      <rPr>
        <sz val="9"/>
        <rFont val="ＭＳ Ｐゴシック"/>
        <family val="3"/>
        <charset val="128"/>
      </rPr>
      <t>小・中</t>
    </r>
    <r>
      <rPr>
        <u/>
        <sz val="9"/>
        <rFont val="ＭＳ Ｐゴシック"/>
        <family val="3"/>
        <charset val="128"/>
      </rPr>
      <t xml:space="preserve">
</t>
    </r>
    <r>
      <rPr>
        <sz val="9"/>
        <rFont val="ＭＳ Ｐゴシック"/>
        <family val="3"/>
        <charset val="128"/>
      </rPr>
      <t>高・一般</t>
    </r>
    <rPh sb="0" eb="1">
      <t>ショウ</t>
    </rPh>
    <rPh sb="2" eb="3">
      <t>チュウ</t>
    </rPh>
    <rPh sb="4" eb="5">
      <t>コウ</t>
    </rPh>
    <rPh sb="6" eb="8">
      <t>イッパン</t>
    </rPh>
    <phoneticPr fontId="3"/>
  </si>
  <si>
    <t>４００ｍ
メドレー
リレー</t>
    <phoneticPr fontId="3"/>
  </si>
  <si>
    <t>４００ｍ
フリー
リレー</t>
    <phoneticPr fontId="3"/>
  </si>
  <si>
    <t>４００ｍ
メドレー
リレー</t>
    <phoneticPr fontId="3"/>
  </si>
  <si>
    <t>４００ｍ
フリー
リレー</t>
    <phoneticPr fontId="3"/>
  </si>
  <si>
    <t>ふりがな</t>
    <phoneticPr fontId="3"/>
  </si>
  <si>
    <t>性別</t>
    <rPh sb="0" eb="2">
      <t>セイベツ</t>
    </rPh>
    <phoneticPr fontId="3"/>
  </si>
  <si>
    <t>混合２００ｍ
メドレー
リレー</t>
    <phoneticPr fontId="3"/>
  </si>
  <si>
    <t>混合２００ｍ
フリー
リレー</t>
    <rPh sb="0" eb="2">
      <t>コンゴウ</t>
    </rPh>
    <phoneticPr fontId="3"/>
  </si>
  <si>
    <t>◎全年齢区分での表彰となります。</t>
    <rPh sb="1" eb="2">
      <t>ゼン</t>
    </rPh>
    <rPh sb="2" eb="4">
      <t>ネンレイ</t>
    </rPh>
    <rPh sb="4" eb="6">
      <t>クブン</t>
    </rPh>
    <rPh sb="8" eb="10">
      <t>ヒョウショウ</t>
    </rPh>
    <phoneticPr fontId="3"/>
  </si>
  <si>
    <t>◎区分・種目欄は、該当するものを○で囲んでください。（小中・高一般の混成チームは高・一般に○をしてください。）</t>
    <rPh sb="1" eb="3">
      <t>クブン</t>
    </rPh>
    <rPh sb="4" eb="6">
      <t>シュモク</t>
    </rPh>
    <rPh sb="6" eb="7">
      <t>ラン</t>
    </rPh>
    <rPh sb="9" eb="11">
      <t>ガイトウ</t>
    </rPh>
    <rPh sb="18" eb="19">
      <t>カコ</t>
    </rPh>
    <rPh sb="27" eb="28">
      <t>ショウ</t>
    </rPh>
    <rPh sb="28" eb="29">
      <t>チュウ</t>
    </rPh>
    <rPh sb="30" eb="31">
      <t>コウ</t>
    </rPh>
    <rPh sb="31" eb="33">
      <t>イッパン</t>
    </rPh>
    <rPh sb="34" eb="36">
      <t>コンセイ</t>
    </rPh>
    <rPh sb="40" eb="41">
      <t>コウ</t>
    </rPh>
    <rPh sb="42" eb="44">
      <t>イッパン</t>
    </rPh>
    <phoneticPr fontId="3"/>
  </si>
  <si>
    <t>☆メドレーリレー　８：３０/混合メドレーリレー　９：００/混合フリーリレー１２：００/フリーリレー　１３：００</t>
    <rPh sb="14" eb="16">
      <t>コンゴウ</t>
    </rPh>
    <rPh sb="29" eb="31">
      <t>コンゴウ</t>
    </rPh>
    <phoneticPr fontId="3"/>
  </si>
  <si>
    <t>☆混合リレーは男性２名・女性２名で申込みしてください。区分・泳順は問いません。</t>
    <rPh sb="1" eb="3">
      <t>コンゴウ</t>
    </rPh>
    <rPh sb="7" eb="9">
      <t>ダンセイ</t>
    </rPh>
    <rPh sb="10" eb="11">
      <t>メイ</t>
    </rPh>
    <rPh sb="12" eb="14">
      <t>ジョセイ</t>
    </rPh>
    <rPh sb="15" eb="16">
      <t>メイ</t>
    </rPh>
    <rPh sb="17" eb="19">
      <t>モウシコ</t>
    </rPh>
    <rPh sb="27" eb="29">
      <t>クブン</t>
    </rPh>
    <rPh sb="30" eb="31">
      <t>エイ</t>
    </rPh>
    <rPh sb="31" eb="32">
      <t>ジュン</t>
    </rPh>
    <rPh sb="33" eb="34">
      <t>ト</t>
    </rPh>
    <phoneticPr fontId="3"/>
  </si>
  <si>
    <r>
      <t>横浜国際プール　第５８回　短水路記録会　出場申込者一覧表</t>
    </r>
    <r>
      <rPr>
        <b/>
        <sz val="13.5"/>
        <rFont val="ＭＳ Ｐゴシック"/>
        <family val="3"/>
        <charset val="128"/>
      </rPr>
      <t>（フィン団体用）</t>
    </r>
    <rPh sb="8" eb="9">
      <t>ダイ</t>
    </rPh>
    <rPh sb="11" eb="12">
      <t>カイ</t>
    </rPh>
    <rPh sb="13" eb="14">
      <t>タン</t>
    </rPh>
    <rPh sb="14" eb="16">
      <t>スイロ</t>
    </rPh>
    <rPh sb="16" eb="18">
      <t>キロク</t>
    </rPh>
    <rPh sb="24" eb="25">
      <t>シャ</t>
    </rPh>
    <rPh sb="32" eb="34">
      <t>ダンタイ</t>
    </rPh>
    <rPh sb="34" eb="35">
      <t>ヨウ</t>
    </rPh>
    <phoneticPr fontId="3"/>
  </si>
  <si>
    <t>フィン　－　</t>
    <phoneticPr fontId="3"/>
  </si>
  <si>
    <t>フィン</t>
    <phoneticPr fontId="3"/>
  </si>
  <si>
    <t>フィン　　　　－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</si>
</sst>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u/>
      <sz val="14"/>
      <name val="ＭＳ Ｐゴシック"/>
      <family val="3"/>
      <charset val="128"/>
    </font>
    <font>
      <sz val="12"/>
      <name val="ＭＳ Ｐゴシック"/>
      <family val="3"/>
      <charset val="128"/>
    </font>
    <font>
      <sz val="18"/>
      <name val="ＭＳ Ｐゴシック"/>
      <family val="3"/>
      <charset val="128"/>
    </font>
    <font>
      <b/>
      <u/>
      <sz val="14"/>
      <name val="ＭＳ Ｐゴシック"/>
      <family val="3"/>
      <charset val="128"/>
    </font>
    <font>
      <sz val="22"/>
      <name val="ＭＳ Ｐゴシック"/>
      <family val="3"/>
      <charset val="128"/>
    </font>
    <font>
      <b/>
      <u/>
      <sz val="16"/>
      <name val="ＭＳ Ｐゴシック"/>
      <family val="3"/>
      <charset val="128"/>
    </font>
    <font>
      <sz val="20"/>
      <name val="ＭＳ Ｐゴシック"/>
      <family val="3"/>
      <charset val="128"/>
    </font>
    <font>
      <b/>
      <sz val="16"/>
      <name val="ＭＳ Ｐゴシック"/>
      <family val="3"/>
      <charset val="128"/>
    </font>
    <font>
      <u/>
      <sz val="18"/>
      <name val="ＭＳ Ｐゴシック"/>
      <family val="3"/>
      <charset val="128"/>
    </font>
    <font>
      <sz val="13.5"/>
      <name val="ＭＳ Ｐゴシック"/>
      <family val="3"/>
      <charset val="128"/>
    </font>
    <font>
      <b/>
      <sz val="13.5"/>
      <name val="ＭＳ Ｐゴシック"/>
      <family val="3"/>
      <charset val="128"/>
    </font>
    <font>
      <u/>
      <sz val="9"/>
      <name val="ＭＳ Ｐゴシック"/>
      <family val="3"/>
      <charset val="128"/>
    </font>
    <font>
      <sz val="9"/>
      <name val="ＭＳ Ｐゴシック"/>
      <family val="3"/>
      <charset val="128"/>
    </font>
    <font>
      <b/>
      <sz val="11"/>
      <name val="ＭＳ Ｐゴシック"/>
      <family val="3"/>
      <charset val="128"/>
    </font>
    <font>
      <b/>
      <u/>
      <sz val="12"/>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ashed">
        <color auto="1"/>
      </top>
      <bottom/>
      <diagonal/>
    </border>
    <border diagonalUp="1">
      <left/>
      <right/>
      <top style="thin">
        <color indexed="64"/>
      </top>
      <bottom style="thin">
        <color indexed="64"/>
      </bottom>
      <diagonal style="thin">
        <color indexed="64"/>
      </diagonal>
    </border>
    <border>
      <left/>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style="thin">
        <color indexed="64"/>
      </bottom>
      <diagonal/>
    </border>
    <border>
      <left style="thin">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medium">
        <color auto="1"/>
      </right>
      <top/>
      <bottom style="medium">
        <color auto="1"/>
      </bottom>
      <diagonal/>
    </border>
  </borders>
  <cellStyleXfs count="2">
    <xf numFmtId="0" fontId="0" fillId="0" borderId="0">
      <alignment vertical="center"/>
    </xf>
    <xf numFmtId="0" fontId="1" fillId="0" borderId="0">
      <alignment vertical="center"/>
    </xf>
  </cellStyleXfs>
  <cellXfs count="301">
    <xf numFmtId="0" fontId="0" fillId="0" borderId="0" xfId="0">
      <alignment vertical="center"/>
    </xf>
    <xf numFmtId="0" fontId="4" fillId="0" borderId="0" xfId="0" applyFont="1">
      <alignment vertical="center"/>
    </xf>
    <xf numFmtId="0" fontId="5" fillId="0" borderId="0" xfId="0" applyFo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xf>
    <xf numFmtId="0" fontId="8" fillId="0" borderId="0" xfId="0" applyFo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horizontal="right" vertical="center"/>
    </xf>
    <xf numFmtId="0" fontId="8" fillId="0" borderId="3" xfId="0" applyFont="1" applyBorder="1" applyAlignment="1">
      <alignment horizontal="center"/>
    </xf>
    <xf numFmtId="0" fontId="8" fillId="0" borderId="4" xfId="0" applyFont="1" applyBorder="1">
      <alignment vertical="center"/>
    </xf>
    <xf numFmtId="0" fontId="8" fillId="0" borderId="5" xfId="0" applyFont="1" applyBorder="1">
      <alignment vertical="center"/>
    </xf>
    <xf numFmtId="0" fontId="9" fillId="0" borderId="0" xfId="0" applyFont="1" applyAlignment="1">
      <alignment vertical="center"/>
    </xf>
    <xf numFmtId="0" fontId="8" fillId="0" borderId="5" xfId="0" applyFont="1" applyBorder="1" applyAlignment="1">
      <alignment vertical="center"/>
    </xf>
    <xf numFmtId="0" fontId="0" fillId="0" borderId="5" xfId="0" applyBorder="1" applyAlignment="1">
      <alignment vertical="center"/>
    </xf>
    <xf numFmtId="0" fontId="0" fillId="0" borderId="0" xfId="0" applyFont="1">
      <alignment vertical="center"/>
    </xf>
    <xf numFmtId="0" fontId="8" fillId="0" borderId="0" xfId="0" applyFont="1" applyBorder="1" applyAlignment="1">
      <alignment horizontal="center" vertical="center"/>
    </xf>
    <xf numFmtId="0" fontId="8"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0" fontId="0" fillId="0" borderId="4" xfId="0" applyBorder="1" applyAlignment="1">
      <alignment horizontal="right" vertical="center"/>
    </xf>
    <xf numFmtId="0" fontId="0" fillId="0" borderId="3" xfId="0" applyBorder="1" applyAlignment="1">
      <alignment horizontal="right" vertical="center"/>
    </xf>
    <xf numFmtId="0" fontId="0" fillId="0" borderId="6" xfId="0" applyBorder="1" applyAlignment="1">
      <alignment horizontal="center" vertical="center"/>
    </xf>
    <xf numFmtId="0" fontId="2" fillId="0" borderId="0" xfId="0" applyFont="1">
      <alignment vertical="center"/>
    </xf>
    <xf numFmtId="0" fontId="2" fillId="0" borderId="0" xfId="0" applyFont="1" applyBorder="1">
      <alignment vertical="center"/>
    </xf>
    <xf numFmtId="0" fontId="7" fillId="0" borderId="4" xfId="0" applyFont="1" applyBorder="1" applyAlignment="1">
      <alignment horizontal="center" vertical="center"/>
    </xf>
    <xf numFmtId="0" fontId="0" fillId="0" borderId="2" xfId="0" applyBorder="1" applyAlignment="1">
      <alignment horizontal="center" vertical="center"/>
    </xf>
    <xf numFmtId="0" fontId="8" fillId="0" borderId="0" xfId="0" applyFont="1" applyAlignment="1">
      <alignment vertical="center"/>
    </xf>
    <xf numFmtId="0" fontId="6" fillId="0" borderId="4" xfId="0" applyFont="1" applyBorder="1" applyAlignment="1">
      <alignment vertical="center" shrinkToFit="1"/>
    </xf>
    <xf numFmtId="0" fontId="6" fillId="0" borderId="5" xfId="0" applyFont="1" applyBorder="1" applyAlignment="1">
      <alignment horizontal="center" vertical="center" shrinkToFit="1"/>
    </xf>
    <xf numFmtId="0" fontId="8" fillId="0" borderId="6" xfId="0" applyFont="1" applyBorder="1">
      <alignment vertical="center"/>
    </xf>
    <xf numFmtId="0" fontId="10" fillId="0" borderId="3" xfId="0" applyFont="1" applyBorder="1">
      <alignment vertical="center"/>
    </xf>
    <xf numFmtId="0" fontId="10" fillId="0" borderId="3" xfId="0" applyFont="1" applyBorder="1" applyAlignment="1">
      <alignment horizontal="center" vertical="center"/>
    </xf>
    <xf numFmtId="41" fontId="0" fillId="0" borderId="3" xfId="0" applyNumberFormat="1" applyFont="1" applyBorder="1" applyAlignment="1">
      <alignment vertical="center"/>
    </xf>
    <xf numFmtId="0" fontId="10" fillId="0" borderId="9" xfId="0" applyFont="1" applyBorder="1" applyAlignment="1">
      <alignment horizontal="center" vertical="center"/>
    </xf>
    <xf numFmtId="0" fontId="2" fillId="0" borderId="0" xfId="0" applyFont="1" applyAlignment="1">
      <alignment vertical="center"/>
    </xf>
    <xf numFmtId="0" fontId="12" fillId="0" borderId="0" xfId="0" applyFont="1">
      <alignment vertical="center"/>
    </xf>
    <xf numFmtId="0" fontId="0" fillId="0" borderId="4" xfId="0" applyBorder="1" applyAlignment="1">
      <alignment vertical="top" wrapText="1"/>
    </xf>
    <xf numFmtId="0" fontId="0" fillId="0" borderId="3" xfId="0" applyFont="1" applyBorder="1" applyAlignment="1">
      <alignment horizontal="center" vertical="center"/>
    </xf>
    <xf numFmtId="0" fontId="0" fillId="0" borderId="2" xfId="0" applyFont="1" applyBorder="1" applyAlignment="1">
      <alignment horizontal="left" vertical="center"/>
    </xf>
    <xf numFmtId="0" fontId="4" fillId="0" borderId="0" xfId="0" applyFont="1" applyAlignment="1">
      <alignment vertical="center"/>
    </xf>
    <xf numFmtId="0" fontId="0" fillId="0" borderId="5" xfId="0" applyBorder="1" applyAlignment="1">
      <alignment horizontal="center" vertical="center"/>
    </xf>
    <xf numFmtId="0" fontId="8" fillId="0" borderId="14" xfId="0" applyFont="1" applyBorder="1">
      <alignment vertical="center"/>
    </xf>
    <xf numFmtId="0" fontId="0" fillId="0" borderId="1" xfId="0" applyFont="1" applyBorder="1" applyAlignment="1">
      <alignment horizontal="center" vertical="center"/>
    </xf>
    <xf numFmtId="0" fontId="0" fillId="0" borderId="6" xfId="0" applyFont="1" applyBorder="1" applyAlignment="1">
      <alignment horizontal="center" vertical="center" shrinkToFit="1"/>
    </xf>
    <xf numFmtId="0" fontId="0" fillId="0" borderId="3" xfId="0" applyFont="1" applyBorder="1" applyAlignment="1">
      <alignment horizontal="center" vertical="center"/>
    </xf>
    <xf numFmtId="0" fontId="4" fillId="0" borderId="0" xfId="0" applyFont="1" applyAlignment="1">
      <alignment horizontal="center" vertical="center"/>
    </xf>
    <xf numFmtId="0" fontId="0" fillId="0" borderId="5" xfId="0" applyBorder="1" applyAlignment="1">
      <alignment horizontal="center" vertical="center"/>
    </xf>
    <xf numFmtId="0" fontId="0" fillId="0" borderId="3"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4" fillId="0" borderId="2" xfId="0" applyFont="1" applyBorder="1" applyAlignment="1" applyProtection="1">
      <alignment vertical="center"/>
      <protection locked="0"/>
    </xf>
    <xf numFmtId="0" fontId="8" fillId="0" borderId="0" xfId="0" applyFont="1" applyProtection="1">
      <alignment vertical="center"/>
      <protection locked="0"/>
    </xf>
    <xf numFmtId="0" fontId="8" fillId="0" borderId="0" xfId="0" applyFont="1" applyBorder="1" applyProtection="1">
      <alignment vertical="center"/>
      <protection locked="0"/>
    </xf>
    <xf numFmtId="0" fontId="8" fillId="0" borderId="14" xfId="0" applyFont="1" applyBorder="1" applyProtection="1">
      <alignment vertical="center"/>
      <protection locked="0"/>
    </xf>
    <xf numFmtId="0" fontId="4" fillId="0" borderId="0" xfId="0" applyFont="1" applyAlignment="1">
      <alignment horizontal="center" vertical="center"/>
    </xf>
    <xf numFmtId="0" fontId="0" fillId="0" borderId="5" xfId="0" applyFont="1" applyBorder="1" applyAlignment="1">
      <alignment horizontal="center" vertical="center"/>
    </xf>
    <xf numFmtId="0" fontId="4" fillId="0" borderId="0" xfId="0" applyFont="1" applyBorder="1" applyAlignment="1">
      <alignment horizontal="center" vertical="center"/>
    </xf>
    <xf numFmtId="0" fontId="11" fillId="0" borderId="0" xfId="0" applyFont="1" applyBorder="1" applyAlignment="1">
      <alignment horizontal="distributed" vertical="center"/>
    </xf>
    <xf numFmtId="0" fontId="11" fillId="0" borderId="0" xfId="0" applyFont="1" applyBorder="1" applyAlignment="1">
      <alignment vertical="center"/>
    </xf>
    <xf numFmtId="0" fontId="2" fillId="0" borderId="0" xfId="0" applyFont="1" applyBorder="1" applyAlignment="1">
      <alignment vertical="center"/>
    </xf>
    <xf numFmtId="0" fontId="2" fillId="0" borderId="6" xfId="0" applyFont="1" applyBorder="1">
      <alignment vertical="center"/>
    </xf>
    <xf numFmtId="0" fontId="10" fillId="0" borderId="4" xfId="0" applyFont="1" applyBorder="1" applyAlignment="1">
      <alignment vertical="top" wrapText="1"/>
    </xf>
    <xf numFmtId="0" fontId="10" fillId="0" borderId="5" xfId="0" applyFont="1" applyBorder="1" applyAlignment="1">
      <alignment vertical="center"/>
    </xf>
    <xf numFmtId="0" fontId="2" fillId="0" borderId="0" xfId="0" applyFont="1" applyBorder="1" applyAlignment="1">
      <alignment horizontal="center" vertical="center"/>
    </xf>
    <xf numFmtId="0" fontId="4" fillId="0" borderId="0" xfId="0" applyFont="1" applyFill="1" applyBorder="1">
      <alignment vertical="center"/>
    </xf>
    <xf numFmtId="0" fontId="14" fillId="0" borderId="0" xfId="0" applyFont="1">
      <alignment vertical="center"/>
    </xf>
    <xf numFmtId="0" fontId="11" fillId="0" borderId="0" xfId="0" applyFont="1">
      <alignment vertical="center"/>
    </xf>
    <xf numFmtId="0" fontId="11" fillId="0" borderId="3" xfId="0" applyFont="1" applyBorder="1" applyAlignment="1">
      <alignment vertical="center"/>
    </xf>
    <xf numFmtId="0" fontId="11" fillId="0" borderId="13" xfId="0" applyFont="1" applyBorder="1" applyAlignment="1">
      <alignment horizontal="center" vertical="center"/>
    </xf>
    <xf numFmtId="0" fontId="16" fillId="0" borderId="0" xfId="0" applyFont="1">
      <alignment vertical="center"/>
    </xf>
    <xf numFmtId="0" fontId="11" fillId="0" borderId="0" xfId="0" applyFont="1" applyAlignment="1">
      <alignment horizontal="center" vertical="center"/>
    </xf>
    <xf numFmtId="0" fontId="16" fillId="0" borderId="0" xfId="0" applyFont="1" applyAlignment="1">
      <alignment vertical="center"/>
    </xf>
    <xf numFmtId="0" fontId="2" fillId="0" borderId="14" xfId="0" applyFont="1" applyBorder="1">
      <alignment vertical="center"/>
    </xf>
    <xf numFmtId="0" fontId="5" fillId="0" borderId="0" xfId="0" applyFont="1" applyBorder="1" applyAlignment="1">
      <alignment horizontal="center" vertical="center"/>
    </xf>
    <xf numFmtId="0" fontId="11" fillId="0" borderId="2" xfId="0" applyFont="1" applyBorder="1" applyAlignment="1" applyProtection="1">
      <alignment horizontal="right" vertical="center"/>
      <protection locked="0"/>
    </xf>
    <xf numFmtId="0" fontId="11" fillId="0" borderId="2" xfId="0" applyFont="1" applyBorder="1" applyAlignment="1" applyProtection="1">
      <alignment horizontal="right" vertical="center"/>
    </xf>
    <xf numFmtId="0" fontId="4" fillId="0" borderId="2" xfId="0" applyFont="1" applyBorder="1" applyAlignment="1" applyProtection="1">
      <alignment vertical="center"/>
    </xf>
    <xf numFmtId="0" fontId="15" fillId="0" borderId="13" xfId="0" applyFont="1" applyBorder="1" applyAlignment="1" applyProtection="1">
      <alignment vertical="center"/>
    </xf>
    <xf numFmtId="0" fontId="15" fillId="0" borderId="2" xfId="0" applyFont="1" applyBorder="1" applyAlignment="1" applyProtection="1">
      <alignment horizontal="right" vertical="center"/>
    </xf>
    <xf numFmtId="0" fontId="11" fillId="0" borderId="13" xfId="0" applyFont="1" applyBorder="1" applyAlignment="1" applyProtection="1">
      <alignment vertical="center"/>
      <protection locked="0"/>
    </xf>
    <xf numFmtId="0" fontId="17" fillId="0" borderId="0" xfId="0" applyFont="1" applyAlignment="1">
      <alignment vertical="center"/>
    </xf>
    <xf numFmtId="0" fontId="11" fillId="0" borderId="3" xfId="0" applyFont="1" applyBorder="1">
      <alignment vertical="center"/>
    </xf>
    <xf numFmtId="41" fontId="11" fillId="0" borderId="3" xfId="0" applyNumberFormat="1" applyFont="1" applyBorder="1">
      <alignment vertical="center"/>
    </xf>
    <xf numFmtId="0" fontId="11" fillId="0" borderId="3" xfId="0" applyFont="1" applyBorder="1" applyAlignment="1" applyProtection="1">
      <alignment horizontal="right" vertical="center"/>
      <protection locked="0"/>
    </xf>
    <xf numFmtId="41" fontId="11" fillId="0" borderId="3" xfId="0" applyNumberFormat="1" applyFont="1" applyBorder="1" applyAlignment="1">
      <alignment vertical="center"/>
    </xf>
    <xf numFmtId="0" fontId="11" fillId="0" borderId="3" xfId="0" applyFont="1" applyBorder="1" applyAlignment="1" applyProtection="1">
      <alignment horizontal="right" vertical="center"/>
    </xf>
    <xf numFmtId="0" fontId="17" fillId="0" borderId="0" xfId="0" applyFont="1" applyAlignment="1" applyProtection="1">
      <alignment vertical="center"/>
      <protection locked="0"/>
    </xf>
    <xf numFmtId="0" fontId="11" fillId="0" borderId="3" xfId="0" applyFont="1" applyBorder="1" applyAlignment="1">
      <alignment horizontal="right" vertical="center"/>
    </xf>
    <xf numFmtId="41" fontId="11" fillId="0" borderId="3" xfId="0" applyNumberFormat="1" applyFont="1" applyBorder="1" applyAlignment="1">
      <alignment horizontal="right" vertical="center"/>
    </xf>
    <xf numFmtId="0" fontId="0" fillId="0" borderId="0" xfId="0" applyBorder="1" applyAlignment="1">
      <alignment horizontal="center" vertical="center"/>
    </xf>
    <xf numFmtId="0" fontId="10" fillId="0" borderId="0"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vertical="center" shrinkToFit="1"/>
    </xf>
    <xf numFmtId="0" fontId="0" fillId="0" borderId="0" xfId="0" applyBorder="1" applyAlignment="1">
      <alignment horizontal="right" vertical="center"/>
    </xf>
    <xf numFmtId="0" fontId="22" fillId="0" borderId="0" xfId="0" applyFont="1">
      <alignment vertical="center"/>
    </xf>
    <xf numFmtId="0" fontId="0" fillId="0" borderId="0" xfId="0" applyFont="1" applyFill="1" applyBorder="1">
      <alignment vertical="center"/>
    </xf>
    <xf numFmtId="0" fontId="23" fillId="0" borderId="0" xfId="0" applyFont="1">
      <alignment vertical="center"/>
    </xf>
    <xf numFmtId="0" fontId="11" fillId="0" borderId="3" xfId="0" applyFont="1" applyBorder="1" applyAlignment="1" applyProtection="1">
      <alignment horizontal="right" vertical="center"/>
      <protection locked="0"/>
    </xf>
    <xf numFmtId="0" fontId="10" fillId="0" borderId="0" xfId="0" applyFont="1">
      <alignment vertical="center"/>
    </xf>
    <xf numFmtId="0" fontId="13" fillId="0" borderId="0" xfId="0" applyFont="1" applyBorder="1" applyAlignment="1">
      <alignment horizontal="center" vertical="center" shrinkToFit="1"/>
    </xf>
    <xf numFmtId="0" fontId="11" fillId="0" borderId="1" xfId="0" applyFont="1" applyBorder="1" applyAlignment="1">
      <alignment horizontal="distributed" vertical="center"/>
    </xf>
    <xf numFmtId="0" fontId="11" fillId="0" borderId="2" xfId="0" applyFont="1" applyBorder="1" applyAlignment="1">
      <alignment horizontal="distributed"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2" fillId="0" borderId="3"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pplyProtection="1">
      <alignment horizontal="center" vertical="center"/>
      <protection locked="0"/>
    </xf>
    <xf numFmtId="3" fontId="11" fillId="0" borderId="3" xfId="0" applyNumberFormat="1" applyFont="1" applyBorder="1" applyAlignment="1">
      <alignment horizontal="right" vertical="center"/>
    </xf>
    <xf numFmtId="0" fontId="11" fillId="0" borderId="3" xfId="0" applyNumberFormat="1" applyFont="1" applyBorder="1" applyAlignment="1">
      <alignment horizontal="right" vertical="center"/>
    </xf>
    <xf numFmtId="41" fontId="11" fillId="0" borderId="3" xfId="0" applyNumberFormat="1" applyFont="1" applyBorder="1" applyAlignment="1">
      <alignment horizontal="center" vertical="center"/>
    </xf>
    <xf numFmtId="0" fontId="10" fillId="0" borderId="3" xfId="0" applyFont="1" applyBorder="1" applyAlignment="1">
      <alignment horizontal="left" vertical="center"/>
    </xf>
    <xf numFmtId="0" fontId="4" fillId="0" borderId="0" xfId="0" applyFont="1" applyAlignment="1">
      <alignment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xf>
    <xf numFmtId="0" fontId="4" fillId="0" borderId="13" xfId="0" applyFont="1" applyBorder="1" applyAlignment="1" applyProtection="1">
      <alignment vertical="center"/>
    </xf>
    <xf numFmtId="0" fontId="0" fillId="0" borderId="2" xfId="0" applyBorder="1" applyAlignment="1" applyProtection="1">
      <alignment vertical="center"/>
    </xf>
    <xf numFmtId="0" fontId="0" fillId="0" borderId="12" xfId="0" applyBorder="1" applyAlignment="1" applyProtection="1">
      <alignment vertical="center"/>
    </xf>
    <xf numFmtId="0" fontId="11" fillId="0" borderId="3" xfId="0" applyFont="1" applyBorder="1" applyAlignment="1" applyProtection="1">
      <alignment horizontal="right" vertical="center"/>
    </xf>
    <xf numFmtId="0" fontId="11" fillId="0" borderId="10" xfId="0" applyFont="1" applyBorder="1" applyAlignment="1" applyProtection="1">
      <alignment horizontal="center" vertical="center"/>
    </xf>
    <xf numFmtId="0" fontId="0" fillId="0" borderId="7" xfId="0" applyBorder="1" applyAlignment="1">
      <alignment horizontal="center" vertical="center"/>
    </xf>
    <xf numFmtId="0" fontId="8" fillId="0" borderId="5"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11" fillId="0" borderId="3" xfId="0" applyFont="1" applyBorder="1" applyAlignment="1" applyProtection="1">
      <alignment horizontal="right" vertical="center"/>
      <protection locked="0"/>
    </xf>
    <xf numFmtId="0" fontId="4" fillId="0" borderId="13" xfId="0" applyFont="1" applyBorder="1" applyAlignment="1">
      <alignment vertical="center"/>
    </xf>
    <xf numFmtId="0" fontId="0" fillId="0" borderId="12" xfId="0" applyBorder="1" applyAlignment="1">
      <alignment vertical="center"/>
    </xf>
    <xf numFmtId="0" fontId="8" fillId="0" borderId="13" xfId="0" applyFont="1" applyBorder="1" applyAlignment="1">
      <alignment vertical="center"/>
    </xf>
    <xf numFmtId="0" fontId="8" fillId="0" borderId="12" xfId="0" applyFont="1" applyBorder="1" applyAlignment="1">
      <alignment vertical="center"/>
    </xf>
    <xf numFmtId="0" fontId="8" fillId="0" borderId="8" xfId="0" applyFont="1" applyBorder="1" applyAlignment="1">
      <alignment horizontal="center" vertical="center"/>
    </xf>
    <xf numFmtId="0" fontId="0" fillId="0" borderId="7" xfId="0" applyFont="1" applyBorder="1" applyAlignment="1">
      <alignment horizontal="center" vertical="center"/>
    </xf>
    <xf numFmtId="0" fontId="8" fillId="0" borderId="2" xfId="0" applyFont="1" applyBorder="1" applyAlignment="1">
      <alignment horizontal="distributed" vertical="center"/>
    </xf>
    <xf numFmtId="0" fontId="8" fillId="0" borderId="7" xfId="0" applyFont="1" applyBorder="1" applyAlignment="1">
      <alignment horizontal="center" vertical="center"/>
    </xf>
    <xf numFmtId="0" fontId="0" fillId="0" borderId="2" xfId="0" applyBorder="1" applyAlignment="1">
      <alignment horizontal="distributed" vertical="center"/>
    </xf>
    <xf numFmtId="0" fontId="8" fillId="0" borderId="1" xfId="0" applyFont="1" applyBorder="1" applyAlignment="1">
      <alignment horizontal="distributed" vertical="center"/>
    </xf>
    <xf numFmtId="0" fontId="4" fillId="0" borderId="0" xfId="0" applyFont="1" applyAlignment="1">
      <alignment horizontal="center" vertical="center"/>
    </xf>
    <xf numFmtId="0" fontId="0" fillId="0" borderId="0" xfId="0" applyAlignment="1">
      <alignment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vertical="center"/>
    </xf>
    <xf numFmtId="0" fontId="11" fillId="0" borderId="10" xfId="0" applyFont="1" applyBorder="1" applyAlignment="1" applyProtection="1">
      <alignment horizontal="center" vertical="center"/>
      <protection locked="0"/>
    </xf>
    <xf numFmtId="0" fontId="0" fillId="0" borderId="3" xfId="0" applyFont="1" applyBorder="1" applyAlignment="1">
      <alignment horizontal="center" vertical="center"/>
    </xf>
    <xf numFmtId="0" fontId="11" fillId="0" borderId="10" xfId="0" applyFont="1" applyBorder="1" applyAlignment="1">
      <alignment horizontal="right" vertical="center"/>
    </xf>
    <xf numFmtId="0" fontId="4" fillId="0" borderId="10" xfId="0" applyFont="1" applyBorder="1" applyAlignment="1">
      <alignment horizontal="right" vertical="center"/>
    </xf>
    <xf numFmtId="0" fontId="18" fillId="0" borderId="0" xfId="0" applyFont="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11" fillId="0" borderId="0" xfId="0" applyFont="1" applyBorder="1" applyAlignment="1">
      <alignment horizontal="center" vertical="center"/>
    </xf>
    <xf numFmtId="0" fontId="0" fillId="0" borderId="17" xfId="0" applyBorder="1" applyAlignment="1">
      <alignment horizontal="center" vertical="center"/>
    </xf>
    <xf numFmtId="0" fontId="2" fillId="0" borderId="22" xfId="0" applyFont="1" applyBorder="1" applyAlignment="1">
      <alignment horizontal="center" vertical="center"/>
    </xf>
    <xf numFmtId="0" fontId="0" fillId="0" borderId="18" xfId="0" applyBorder="1" applyAlignment="1">
      <alignment horizontal="center"/>
    </xf>
    <xf numFmtId="0" fontId="0" fillId="0" borderId="18" xfId="0" applyBorder="1" applyAlignment="1">
      <alignment horizontal="center" vertical="center"/>
    </xf>
    <xf numFmtId="0" fontId="0" fillId="0" borderId="5" xfId="0" applyBorder="1">
      <alignment vertical="center"/>
    </xf>
    <xf numFmtId="0" fontId="0" fillId="0" borderId="5" xfId="0" applyBorder="1" applyAlignment="1">
      <alignment horizontal="center"/>
    </xf>
    <xf numFmtId="0" fontId="2" fillId="0" borderId="25" xfId="0" applyFont="1" applyBorder="1" applyAlignment="1">
      <alignment horizontal="center" vertical="center"/>
    </xf>
    <xf numFmtId="0" fontId="0" fillId="0" borderId="0" xfId="0" applyBorder="1" applyAlignment="1">
      <alignment horizontal="center" vertical="center"/>
    </xf>
    <xf numFmtId="0" fontId="2" fillId="0" borderId="34" xfId="0" applyFont="1" applyBorder="1" applyAlignment="1">
      <alignment horizontal="center" vertical="center"/>
    </xf>
    <xf numFmtId="0" fontId="0" fillId="0" borderId="0" xfId="0" applyFont="1" applyAlignment="1">
      <alignment vertical="center"/>
    </xf>
    <xf numFmtId="0" fontId="8"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0" borderId="2" xfId="0" applyBorder="1" applyAlignment="1" applyProtection="1">
      <alignment vertical="center"/>
      <protection locked="0"/>
    </xf>
    <xf numFmtId="0" fontId="8" fillId="0" borderId="2" xfId="0" applyFont="1" applyBorder="1" applyAlignment="1" applyProtection="1">
      <alignment vertical="center"/>
      <protection locked="0"/>
    </xf>
    <xf numFmtId="0" fontId="0" fillId="0" borderId="2" xfId="0" applyBorder="1" applyAlignment="1" applyProtection="1">
      <alignment horizontal="center" vertical="center"/>
      <protection locked="0"/>
    </xf>
    <xf numFmtId="0" fontId="8" fillId="0" borderId="2" xfId="0" applyFont="1" applyBorder="1" applyAlignment="1" applyProtection="1">
      <alignment horizontal="right" vertical="center"/>
      <protection locked="0"/>
    </xf>
    <xf numFmtId="0" fontId="8" fillId="0" borderId="2" xfId="0" applyFont="1" applyBorder="1" applyAlignment="1" applyProtection="1">
      <alignment horizontal="distributed" vertical="center"/>
      <protection locked="0"/>
    </xf>
    <xf numFmtId="0" fontId="0" fillId="0" borderId="2" xfId="0" applyBorder="1" applyAlignment="1" applyProtection="1">
      <alignment horizontal="distributed" vertical="center"/>
      <protection locked="0"/>
    </xf>
    <xf numFmtId="0" fontId="0" fillId="0" borderId="2" xfId="0" applyFont="1" applyBorder="1" applyAlignment="1" applyProtection="1">
      <alignment horizontal="left" vertical="center"/>
      <protection locked="0"/>
    </xf>
    <xf numFmtId="0" fontId="8" fillId="0" borderId="4" xfId="0" applyFont="1" applyBorder="1" applyProtection="1">
      <alignment vertical="center"/>
      <protection locked="0"/>
    </xf>
    <xf numFmtId="0" fontId="6" fillId="0" borderId="4" xfId="0" applyFont="1" applyBorder="1" applyAlignment="1" applyProtection="1">
      <alignment vertical="center" shrinkToFit="1"/>
      <protection locked="0"/>
    </xf>
    <xf numFmtId="0" fontId="0" fillId="0" borderId="4"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7" xfId="0" applyBorder="1" applyAlignment="1" applyProtection="1">
      <alignment horizontal="center" vertical="center"/>
      <protection locked="0"/>
    </xf>
    <xf numFmtId="0" fontId="8" fillId="0" borderId="5" xfId="0" applyFont="1" applyBorder="1" applyProtection="1">
      <alignment vertical="center"/>
      <protection locked="0"/>
    </xf>
    <xf numFmtId="0" fontId="6" fillId="0" borderId="5" xfId="0" applyFont="1" applyBorder="1" applyAlignment="1" applyProtection="1">
      <alignment horizontal="center" vertical="center" shrinkToFit="1"/>
      <protection locked="0"/>
    </xf>
    <xf numFmtId="0" fontId="8" fillId="0" borderId="5" xfId="0" applyFont="1" applyBorder="1" applyAlignment="1" applyProtection="1">
      <alignment vertical="center"/>
      <protection locked="0"/>
    </xf>
    <xf numFmtId="0" fontId="0" fillId="0" borderId="5" xfId="0"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horizontal="right" vertical="center"/>
      <protection locked="0"/>
    </xf>
    <xf numFmtId="0" fontId="2" fillId="0" borderId="26" xfId="0" applyFont="1" applyBorder="1" applyProtection="1">
      <alignment vertical="center"/>
      <protection locked="0"/>
    </xf>
    <xf numFmtId="0" fontId="2" fillId="0" borderId="27" xfId="0" applyFont="1" applyBorder="1" applyProtection="1">
      <alignment vertical="center"/>
      <protection locked="0"/>
    </xf>
    <xf numFmtId="0" fontId="20" fillId="0" borderId="3"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2" fillId="0" borderId="23" xfId="0" applyFont="1" applyBorder="1" applyProtection="1">
      <alignment vertical="center"/>
      <protection locked="0"/>
    </xf>
    <xf numFmtId="0" fontId="2" fillId="0" borderId="31" xfId="0" applyFont="1" applyBorder="1" applyProtection="1">
      <alignment vertical="center"/>
      <protection locked="0"/>
    </xf>
    <xf numFmtId="0" fontId="0" fillId="0" borderId="5" xfId="0" applyBorder="1" applyProtection="1">
      <alignment vertical="center"/>
      <protection locked="0"/>
    </xf>
    <xf numFmtId="0" fontId="0" fillId="0" borderId="8" xfId="0" applyBorder="1" applyAlignment="1" applyProtection="1">
      <alignment horizontal="center" vertical="center" wrapText="1"/>
      <protection locked="0"/>
    </xf>
    <xf numFmtId="0" fontId="0" fillId="0" borderId="3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2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2" fillId="0" borderId="35" xfId="0" applyFont="1" applyBorder="1" applyProtection="1">
      <alignment vertical="center"/>
      <protection locked="0"/>
    </xf>
    <xf numFmtId="0" fontId="2" fillId="0" borderId="36" xfId="0" applyFont="1" applyBorder="1" applyProtection="1">
      <alignment vertical="center"/>
      <protection locked="0"/>
    </xf>
    <xf numFmtId="0" fontId="0" fillId="0" borderId="37" xfId="0" applyBorder="1" applyProtection="1">
      <alignment vertical="center"/>
      <protection locked="0"/>
    </xf>
    <xf numFmtId="0" fontId="0" fillId="0" borderId="37" xfId="0" applyBorder="1" applyAlignment="1" applyProtection="1">
      <alignment horizontal="center" vertical="center" wrapText="1"/>
      <protection locked="0"/>
    </xf>
    <xf numFmtId="0" fontId="0" fillId="0" borderId="3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13" fillId="0" borderId="0" xfId="0" applyFont="1" applyBorder="1" applyAlignment="1" applyProtection="1">
      <alignment horizontal="center" vertical="center" shrinkToFit="1"/>
    </xf>
    <xf numFmtId="0" fontId="2" fillId="0" borderId="0" xfId="0" applyFont="1" applyProtection="1">
      <alignment vertical="center"/>
    </xf>
    <xf numFmtId="0" fontId="4" fillId="0" borderId="0" xfId="0" applyFont="1" applyBorder="1" applyAlignment="1" applyProtection="1">
      <alignment horizontal="center" vertical="center"/>
    </xf>
    <xf numFmtId="0" fontId="11" fillId="0" borderId="1" xfId="0" applyFont="1" applyBorder="1" applyAlignment="1" applyProtection="1">
      <alignment horizontal="distributed" vertical="center"/>
    </xf>
    <xf numFmtId="0" fontId="11" fillId="0" borderId="1" xfId="0" applyFont="1" applyBorder="1" applyAlignment="1" applyProtection="1">
      <alignment vertical="center"/>
    </xf>
    <xf numFmtId="0" fontId="11" fillId="0" borderId="1" xfId="0" applyFont="1" applyBorder="1" applyAlignment="1" applyProtection="1">
      <alignment horizontal="center" vertical="center"/>
    </xf>
    <xf numFmtId="0" fontId="2" fillId="0" borderId="1" xfId="0" applyFont="1" applyBorder="1" applyAlignment="1" applyProtection="1">
      <alignment vertical="center"/>
    </xf>
    <xf numFmtId="0" fontId="2" fillId="0" borderId="1" xfId="0" applyFont="1" applyBorder="1" applyAlignment="1" applyProtection="1">
      <alignment horizontal="right" vertical="center"/>
    </xf>
    <xf numFmtId="0" fontId="11" fillId="0" borderId="2" xfId="0" applyFont="1" applyBorder="1" applyAlignment="1" applyProtection="1">
      <alignment horizontal="distributed" vertical="center"/>
    </xf>
    <xf numFmtId="0" fontId="11" fillId="0" borderId="2" xfId="0" applyFont="1" applyBorder="1" applyAlignment="1" applyProtection="1">
      <alignment vertical="center"/>
    </xf>
    <xf numFmtId="0" fontId="2" fillId="0" borderId="2" xfId="0" applyFont="1" applyBorder="1" applyAlignment="1" applyProtection="1">
      <alignment vertical="center"/>
    </xf>
    <xf numFmtId="0" fontId="11" fillId="0" borderId="0" xfId="0" applyFont="1" applyBorder="1" applyAlignment="1" applyProtection="1">
      <alignment horizontal="distributed" vertical="center"/>
    </xf>
    <xf numFmtId="0" fontId="11" fillId="0" borderId="0" xfId="0" applyFont="1" applyBorder="1" applyAlignment="1" applyProtection="1">
      <alignment vertical="center"/>
    </xf>
    <xf numFmtId="0" fontId="2" fillId="0" borderId="0" xfId="0" applyFont="1" applyBorder="1" applyAlignment="1" applyProtection="1">
      <alignment vertical="center"/>
    </xf>
    <xf numFmtId="0" fontId="5" fillId="0" borderId="0" xfId="0" applyFont="1" applyProtection="1">
      <alignment vertical="center"/>
    </xf>
    <xf numFmtId="0" fontId="4" fillId="0" borderId="0" xfId="0" applyFont="1" applyProtection="1">
      <alignment vertical="center"/>
    </xf>
    <xf numFmtId="0" fontId="0" fillId="0" borderId="6" xfId="0" applyBorder="1" applyAlignment="1" applyProtection="1">
      <alignment horizontal="center" vertical="center"/>
    </xf>
    <xf numFmtId="0" fontId="10" fillId="0" borderId="9" xfId="0" applyFont="1" applyBorder="1" applyAlignment="1" applyProtection="1">
      <alignment horizontal="center" vertical="center"/>
    </xf>
    <xf numFmtId="0" fontId="2" fillId="0" borderId="6" xfId="0" applyFont="1" applyBorder="1" applyProtection="1">
      <alignment vertical="center"/>
    </xf>
    <xf numFmtId="0" fontId="10" fillId="0" borderId="7"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vertical="top" wrapText="1"/>
    </xf>
    <xf numFmtId="0" fontId="10" fillId="0" borderId="8"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5" xfId="0" applyFont="1" applyBorder="1" applyAlignment="1" applyProtection="1">
      <alignment vertical="center"/>
    </xf>
    <xf numFmtId="0" fontId="2"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4" xfId="0" applyFont="1" applyBorder="1" applyAlignment="1" applyProtection="1">
      <alignment vertical="center" shrinkToFit="1"/>
    </xf>
    <xf numFmtId="0" fontId="10" fillId="0" borderId="4"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5" xfId="0" applyFont="1" applyBorder="1" applyAlignment="1" applyProtection="1">
      <alignment horizontal="center" vertical="center"/>
    </xf>
    <xf numFmtId="0" fontId="10" fillId="0" borderId="5" xfId="0" applyFont="1" applyBorder="1" applyAlignment="1" applyProtection="1">
      <alignment horizontal="center" vertical="center" shrinkToFit="1"/>
    </xf>
    <xf numFmtId="0" fontId="10" fillId="0" borderId="5" xfId="0" applyFont="1" applyBorder="1" applyAlignment="1" applyProtection="1">
      <alignment horizontal="center" vertical="center" wrapText="1"/>
    </xf>
    <xf numFmtId="0" fontId="0" fillId="0" borderId="4" xfId="0" applyFont="1" applyBorder="1" applyAlignment="1" applyProtection="1">
      <alignment horizontal="center" vertical="center"/>
    </xf>
    <xf numFmtId="0" fontId="0" fillId="0" borderId="5" xfId="0" applyFont="1" applyBorder="1" applyAlignment="1" applyProtection="1">
      <alignment horizontal="center"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6"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Fill="1" applyBorder="1" applyProtection="1">
      <alignment vertical="center"/>
    </xf>
    <xf numFmtId="0" fontId="5" fillId="0" borderId="0" xfId="0" applyFont="1" applyBorder="1" applyAlignment="1" applyProtection="1">
      <alignment horizontal="center" vertical="center"/>
    </xf>
    <xf numFmtId="0" fontId="4" fillId="0" borderId="0" xfId="0" applyFont="1" applyAlignment="1" applyProtection="1">
      <alignment vertical="center"/>
    </xf>
    <xf numFmtId="0" fontId="2" fillId="0" borderId="0" xfId="0" applyFont="1" applyAlignment="1" applyProtection="1">
      <alignment vertical="center"/>
    </xf>
    <xf numFmtId="0" fontId="14" fillId="0" borderId="0" xfId="0" applyFont="1" applyProtection="1">
      <alignment vertical="center"/>
    </xf>
    <xf numFmtId="0" fontId="12" fillId="0" borderId="0" xfId="0" applyFont="1" applyProtection="1">
      <alignment vertical="center"/>
    </xf>
    <xf numFmtId="0" fontId="11" fillId="0" borderId="0" xfId="0" applyFont="1" applyProtection="1">
      <alignment vertical="center"/>
    </xf>
    <xf numFmtId="0" fontId="11" fillId="0" borderId="3" xfId="0" applyFont="1" applyBorder="1" applyAlignment="1" applyProtection="1">
      <alignment vertical="center"/>
    </xf>
    <xf numFmtId="0" fontId="11" fillId="0" borderId="2"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3" xfId="0" applyFont="1" applyBorder="1" applyAlignment="1" applyProtection="1">
      <alignment vertical="center"/>
    </xf>
    <xf numFmtId="3" fontId="11" fillId="0" borderId="3" xfId="0" applyNumberFormat="1" applyFont="1" applyBorder="1" applyAlignment="1" applyProtection="1">
      <alignment horizontal="right" vertical="center"/>
    </xf>
    <xf numFmtId="0" fontId="11" fillId="0" borderId="3" xfId="0" applyNumberFormat="1" applyFont="1" applyBorder="1" applyAlignment="1" applyProtection="1">
      <alignment horizontal="right" vertical="center"/>
    </xf>
    <xf numFmtId="41" fontId="11" fillId="0" borderId="3" xfId="0" applyNumberFormat="1"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xf>
    <xf numFmtId="0" fontId="16" fillId="0" borderId="0" xfId="0" applyFont="1" applyProtection="1">
      <alignment vertical="center"/>
    </xf>
    <xf numFmtId="0" fontId="17" fillId="0" borderId="0" xfId="0" applyFont="1" applyAlignment="1" applyProtection="1">
      <alignment vertical="center"/>
    </xf>
    <xf numFmtId="0" fontId="11" fillId="0" borderId="0" xfId="0" applyFont="1" applyAlignment="1" applyProtection="1">
      <alignment horizontal="center" vertical="center"/>
    </xf>
    <xf numFmtId="0" fontId="16" fillId="0" borderId="0" xfId="0" applyFont="1" applyAlignment="1" applyProtection="1">
      <alignment vertical="center"/>
    </xf>
    <xf numFmtId="0" fontId="5" fillId="0" borderId="0" xfId="0" applyFont="1" applyAlignment="1" applyProtection="1">
      <alignment vertical="center"/>
    </xf>
    <xf numFmtId="0" fontId="2" fillId="0" borderId="14" xfId="0" applyFont="1" applyBorder="1" applyProtection="1">
      <alignment vertical="center"/>
    </xf>
    <xf numFmtId="0" fontId="15" fillId="0" borderId="2" xfId="0" applyFont="1" applyBorder="1" applyAlignment="1" applyProtection="1">
      <alignment horizontal="right" vertical="center"/>
    </xf>
    <xf numFmtId="3" fontId="15" fillId="0" borderId="3" xfId="0" applyNumberFormat="1" applyFont="1" applyBorder="1" applyAlignment="1" applyProtection="1">
      <alignment horizontal="right" vertical="center"/>
    </xf>
    <xf numFmtId="0" fontId="15" fillId="0" borderId="3" xfId="0" applyNumberFormat="1" applyFont="1" applyBorder="1" applyAlignment="1" applyProtection="1">
      <alignment horizontal="right" vertical="center"/>
    </xf>
    <xf numFmtId="0" fontId="15" fillId="0" borderId="15" xfId="0" applyFont="1" applyBorder="1" applyAlignment="1" applyProtection="1">
      <alignment horizontal="center" vertical="center"/>
    </xf>
    <xf numFmtId="0" fontId="15" fillId="0" borderId="11" xfId="0" applyFont="1" applyBorder="1" applyAlignment="1" applyProtection="1">
      <alignment horizontal="center" vertical="center"/>
    </xf>
    <xf numFmtId="0" fontId="9" fillId="0" borderId="0" xfId="0" applyFont="1" applyAlignment="1" applyProtection="1">
      <alignment vertical="center"/>
    </xf>
    <xf numFmtId="0" fontId="10" fillId="0" borderId="3" xfId="0" applyFont="1" applyBorder="1" applyAlignment="1" applyProtection="1">
      <alignment horizontal="left" vertical="center"/>
    </xf>
    <xf numFmtId="0" fontId="11" fillId="0" borderId="1" xfId="0" applyFont="1" applyBorder="1" applyAlignment="1" applyProtection="1">
      <alignment vertical="center"/>
      <protection locked="0"/>
    </xf>
    <xf numFmtId="0" fontId="11" fillId="0" borderId="1" xfId="0" applyFont="1" applyBorder="1" applyAlignment="1" applyProtection="1">
      <alignment horizontal="center" vertical="center"/>
      <protection locked="0"/>
    </xf>
    <xf numFmtId="0" fontId="2" fillId="0" borderId="1" xfId="0" applyFont="1" applyBorder="1" applyAlignment="1" applyProtection="1">
      <alignment horizontal="right" vertical="center"/>
      <protection locked="0"/>
    </xf>
    <xf numFmtId="0" fontId="11" fillId="0" borderId="2" xfId="0" applyFont="1" applyBorder="1" applyAlignment="1" applyProtection="1">
      <alignment vertical="center"/>
      <protection locked="0"/>
    </xf>
    <xf numFmtId="0" fontId="2" fillId="0" borderId="4" xfId="0" applyFont="1" applyBorder="1" applyProtection="1">
      <alignment vertical="center"/>
      <protection locked="0"/>
    </xf>
    <xf numFmtId="0" fontId="10" fillId="0" borderId="4" xfId="0" applyFont="1" applyBorder="1" applyAlignment="1" applyProtection="1">
      <alignment vertical="center" shrinkToFit="1"/>
      <protection locked="0"/>
    </xf>
    <xf numFmtId="0" fontId="10" fillId="0" borderId="4"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0" fillId="0" borderId="7" xfId="0" applyFont="1" applyBorder="1" applyAlignment="1" applyProtection="1">
      <alignment horizontal="center" vertical="center"/>
      <protection locked="0"/>
    </xf>
    <xf numFmtId="0" fontId="2" fillId="0" borderId="5" xfId="0" applyFont="1" applyBorder="1" applyProtection="1">
      <alignment vertical="center"/>
      <protection locked="0"/>
    </xf>
    <xf numFmtId="0" fontId="10" fillId="0" borderId="5" xfId="0" applyFont="1" applyBorder="1" applyAlignment="1" applyProtection="1">
      <alignment horizontal="center" vertical="center" shrinkToFit="1"/>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vertical="center"/>
      <protection locked="0"/>
    </xf>
    <xf numFmtId="0" fontId="11" fillId="0" borderId="2" xfId="0" applyFont="1" applyBorder="1" applyAlignment="1" applyProtection="1">
      <alignment horizontal="right" vertical="center"/>
      <protection locked="0"/>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1039088</xdr:colOff>
      <xdr:row>1</xdr:row>
      <xdr:rowOff>103909</xdr:rowOff>
    </xdr:from>
    <xdr:to>
      <xdr:col>9</xdr:col>
      <xdr:colOff>31170</xdr:colOff>
      <xdr:row>2</xdr:row>
      <xdr:rowOff>335557</xdr:rowOff>
    </xdr:to>
    <xdr:sp macro="" textlink="">
      <xdr:nvSpPr>
        <xdr:cNvPr id="2" name="四角形吹き出し 1"/>
        <xdr:cNvSpPr/>
      </xdr:nvSpPr>
      <xdr:spPr bwMode="auto">
        <a:xfrm>
          <a:off x="7401788" y="484909"/>
          <a:ext cx="916132" cy="612648"/>
        </a:xfrm>
        <a:prstGeom prst="wedgeRectCallout">
          <a:avLst>
            <a:gd name="adj1" fmla="val -162878"/>
            <a:gd name="adj2" fmla="val 28579"/>
          </a:avLst>
        </a:prstGeom>
        <a:solidFill>
          <a:srgbClr val="FFFFFF"/>
        </a:solidFill>
        <a:ln w="571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138545</xdr:colOff>
      <xdr:row>1</xdr:row>
      <xdr:rowOff>179121</xdr:rowOff>
    </xdr:from>
    <xdr:to>
      <xdr:col>6</xdr:col>
      <xdr:colOff>658090</xdr:colOff>
      <xdr:row>3</xdr:row>
      <xdr:rowOff>42933</xdr:rowOff>
    </xdr:to>
    <xdr:grpSp>
      <xdr:nvGrpSpPr>
        <xdr:cNvPr id="3" name="グループ化 2"/>
        <xdr:cNvGrpSpPr/>
      </xdr:nvGrpSpPr>
      <xdr:grpSpPr>
        <a:xfrm>
          <a:off x="5766954" y="560121"/>
          <a:ext cx="519545" cy="625812"/>
          <a:chOff x="11828318" y="1807030"/>
          <a:chExt cx="519545" cy="625812"/>
        </a:xfrm>
      </xdr:grpSpPr>
      <xdr:sp macro="" textlink="">
        <xdr:nvSpPr>
          <xdr:cNvPr id="4" name="円/楕円 3"/>
          <xdr:cNvSpPr/>
        </xdr:nvSpPr>
        <xdr:spPr bwMode="auto">
          <a:xfrm>
            <a:off x="11828318" y="1818409"/>
            <a:ext cx="519545" cy="516082"/>
          </a:xfrm>
          <a:prstGeom prst="ellipse">
            <a:avLst/>
          </a:prstGeom>
          <a:no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5" name="正方形/長方形 4"/>
          <xdr:cNvSpPr/>
        </xdr:nvSpPr>
        <xdr:spPr>
          <a:xfrm>
            <a:off x="11900956" y="1807030"/>
            <a:ext cx="389850" cy="625812"/>
          </a:xfrm>
          <a:prstGeom prst="rect">
            <a:avLst/>
          </a:prstGeom>
          <a:noFill/>
          <a:ln>
            <a:noFill/>
          </a:ln>
        </xdr:spPr>
        <xdr:txBody>
          <a:bodyPr wrap="none" lIns="91440" tIns="45720" rIns="91440" bIns="45720">
            <a:spAutoFit/>
          </a:bodyPr>
          <a:lstStyle/>
          <a:p>
            <a:pPr algn="ctr"/>
            <a:r>
              <a:rPr lang="ja-JP" altLang="en-US" sz="1600" b="0" cap="none" spc="0">
                <a:ln w="0"/>
                <a:solidFill>
                  <a:srgbClr val="FF0000"/>
                </a:solidFill>
                <a:effectLst/>
              </a:rPr>
              <a:t>横</a:t>
            </a:r>
            <a:endParaRPr lang="en-US" altLang="ja-JP" sz="1600" b="0" cap="none" spc="0">
              <a:ln w="0"/>
              <a:solidFill>
                <a:srgbClr val="FF0000"/>
              </a:solidFill>
              <a:effectLst/>
            </a:endParaRPr>
          </a:p>
          <a:p>
            <a:pPr algn="ctr"/>
            <a:r>
              <a:rPr lang="ja-JP" altLang="en-US" sz="1600" b="0" cap="none" spc="0">
                <a:ln w="0"/>
                <a:solidFill>
                  <a:srgbClr val="FF0000"/>
                </a:solidFill>
                <a:effectLst/>
              </a:rPr>
              <a:t>浜</a:t>
            </a:r>
          </a:p>
        </xdr:txBody>
      </xdr:sp>
    </xdr:grpSp>
    <xdr:clientData/>
  </xdr:twoCellAnchor>
  <xdr:oneCellAnchor>
    <xdr:from>
      <xdr:col>7</xdr:col>
      <xdr:colOff>1116278</xdr:colOff>
      <xdr:row>1</xdr:row>
      <xdr:rowOff>283029</xdr:rowOff>
    </xdr:from>
    <xdr:ext cx="746166" cy="275717"/>
    <xdr:sp macro="" textlink="">
      <xdr:nvSpPr>
        <xdr:cNvPr id="6" name="正方形/長方形 5"/>
        <xdr:cNvSpPr/>
      </xdr:nvSpPr>
      <xdr:spPr>
        <a:xfrm>
          <a:off x="7478978" y="664029"/>
          <a:ext cx="746166" cy="275717"/>
        </a:xfrm>
        <a:prstGeom prst="rect">
          <a:avLst/>
        </a:prstGeom>
        <a:noFill/>
      </xdr:spPr>
      <xdr:txBody>
        <a:bodyPr wrap="none" lIns="91440" tIns="45720" rIns="91440" bIns="45720">
          <a:spAutoFit/>
        </a:bodyPr>
        <a:lstStyle/>
        <a:p>
          <a:pPr algn="ctr"/>
          <a:r>
            <a:rPr lang="ja-JP" altLang="en-US" sz="1100" b="0" cap="none" spc="0">
              <a:ln w="0"/>
              <a:solidFill>
                <a:schemeClr val="tx1"/>
              </a:solidFill>
              <a:effectLst/>
            </a:rPr>
            <a:t>必ず捺印</a:t>
          </a:r>
        </a:p>
      </xdr:txBody>
    </xdr:sp>
    <xdr:clientData/>
  </xdr:oneCellAnchor>
  <xdr:twoCellAnchor>
    <xdr:from>
      <xdr:col>1</xdr:col>
      <xdr:colOff>1558636</xdr:colOff>
      <xdr:row>8</xdr:row>
      <xdr:rowOff>311726</xdr:rowOff>
    </xdr:from>
    <xdr:to>
      <xdr:col>2</xdr:col>
      <xdr:colOff>259773</xdr:colOff>
      <xdr:row>10</xdr:row>
      <xdr:rowOff>51954</xdr:rowOff>
    </xdr:to>
    <xdr:sp macro="" textlink="">
      <xdr:nvSpPr>
        <xdr:cNvPr id="7" name="円/楕円 6"/>
        <xdr:cNvSpPr/>
      </xdr:nvSpPr>
      <xdr:spPr bwMode="auto">
        <a:xfrm>
          <a:off x="1777711" y="3197801"/>
          <a:ext cx="272762" cy="330778"/>
        </a:xfrm>
        <a:prstGeom prst="ellipse">
          <a:avLst/>
        </a:prstGeom>
        <a:noFill/>
        <a:ln w="571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1555172</xdr:colOff>
      <xdr:row>10</xdr:row>
      <xdr:rowOff>377534</xdr:rowOff>
    </xdr:from>
    <xdr:to>
      <xdr:col>2</xdr:col>
      <xdr:colOff>256309</xdr:colOff>
      <xdr:row>12</xdr:row>
      <xdr:rowOff>13854</xdr:rowOff>
    </xdr:to>
    <xdr:sp macro="" textlink="">
      <xdr:nvSpPr>
        <xdr:cNvPr id="10" name="円/楕円 9"/>
        <xdr:cNvSpPr/>
      </xdr:nvSpPr>
      <xdr:spPr bwMode="auto">
        <a:xfrm>
          <a:off x="1774247" y="3854159"/>
          <a:ext cx="272762" cy="322120"/>
        </a:xfrm>
        <a:prstGeom prst="ellipse">
          <a:avLst/>
        </a:prstGeom>
        <a:noFill/>
        <a:ln w="571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270164</xdr:colOff>
      <xdr:row>12</xdr:row>
      <xdr:rowOff>356753</xdr:rowOff>
    </xdr:from>
    <xdr:to>
      <xdr:col>2</xdr:col>
      <xdr:colOff>547255</xdr:colOff>
      <xdr:row>13</xdr:row>
      <xdr:rowOff>270164</xdr:rowOff>
    </xdr:to>
    <xdr:sp macro="" textlink="">
      <xdr:nvSpPr>
        <xdr:cNvPr id="11" name="円/楕円 10"/>
        <xdr:cNvSpPr/>
      </xdr:nvSpPr>
      <xdr:spPr bwMode="auto">
        <a:xfrm>
          <a:off x="2060864" y="4519178"/>
          <a:ext cx="277091" cy="322986"/>
        </a:xfrm>
        <a:prstGeom prst="ellipse">
          <a:avLst/>
        </a:prstGeom>
        <a:noFill/>
        <a:ln w="571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6928</xdr:colOff>
      <xdr:row>15</xdr:row>
      <xdr:rowOff>6927</xdr:rowOff>
    </xdr:from>
    <xdr:to>
      <xdr:col>2</xdr:col>
      <xdr:colOff>284019</xdr:colOff>
      <xdr:row>16</xdr:row>
      <xdr:rowOff>58883</xdr:rowOff>
    </xdr:to>
    <xdr:sp macro="" textlink="">
      <xdr:nvSpPr>
        <xdr:cNvPr id="12" name="円/楕円 11"/>
        <xdr:cNvSpPr/>
      </xdr:nvSpPr>
      <xdr:spPr bwMode="auto">
        <a:xfrm>
          <a:off x="1797628" y="5264727"/>
          <a:ext cx="277091" cy="328181"/>
        </a:xfrm>
        <a:prstGeom prst="ellipse">
          <a:avLst/>
        </a:prstGeom>
        <a:noFill/>
        <a:ln w="57150"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658091</xdr:colOff>
      <xdr:row>35</xdr:row>
      <xdr:rowOff>0</xdr:rowOff>
    </xdr:from>
    <xdr:to>
      <xdr:col>6</xdr:col>
      <xdr:colOff>646958</xdr:colOff>
      <xdr:row>38</xdr:row>
      <xdr:rowOff>289462</xdr:rowOff>
    </xdr:to>
    <xdr:sp macro="" textlink="">
      <xdr:nvSpPr>
        <xdr:cNvPr id="13" name="円/楕円 12"/>
        <xdr:cNvSpPr/>
      </xdr:nvSpPr>
      <xdr:spPr bwMode="auto">
        <a:xfrm>
          <a:off x="5091546" y="12313227"/>
          <a:ext cx="1183821" cy="843644"/>
        </a:xfrm>
        <a:prstGeom prst="ellipse">
          <a:avLst/>
        </a:prstGeom>
        <a:solidFill>
          <a:schemeClr val="bg1"/>
        </a:solidFill>
        <a:ln w="635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4400" b="1"/>
            <a:t>例</a:t>
          </a:r>
          <a:endParaRPr kumimoji="1" lang="en-US" altLang="ja-JP" sz="4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449036</xdr:colOff>
      <xdr:row>3</xdr:row>
      <xdr:rowOff>217717</xdr:rowOff>
    </xdr:from>
    <xdr:to>
      <xdr:col>10</xdr:col>
      <xdr:colOff>-1</xdr:colOff>
      <xdr:row>5</xdr:row>
      <xdr:rowOff>0</xdr:rowOff>
    </xdr:to>
    <xdr:sp macro="" textlink="">
      <xdr:nvSpPr>
        <xdr:cNvPr id="2" name="四角形吹き出し 1"/>
        <xdr:cNvSpPr/>
      </xdr:nvSpPr>
      <xdr:spPr bwMode="auto">
        <a:xfrm>
          <a:off x="8259536" y="1006931"/>
          <a:ext cx="748392" cy="326569"/>
        </a:xfrm>
        <a:prstGeom prst="wedgeRectCallout">
          <a:avLst>
            <a:gd name="adj1" fmla="val -377198"/>
            <a:gd name="adj2" fmla="val 21231"/>
          </a:avLst>
        </a:prstGeom>
        <a:solidFill>
          <a:schemeClr val="bg1"/>
        </a:solidFill>
        <a:ln w="190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800"/>
            <a:t>必ず捺印</a:t>
          </a:r>
        </a:p>
      </xdr:txBody>
    </xdr:sp>
    <xdr:clientData/>
  </xdr:twoCellAnchor>
  <xdr:twoCellAnchor>
    <xdr:from>
      <xdr:col>5</xdr:col>
      <xdr:colOff>748395</xdr:colOff>
      <xdr:row>45</xdr:row>
      <xdr:rowOff>81644</xdr:rowOff>
    </xdr:from>
    <xdr:to>
      <xdr:col>6</xdr:col>
      <xdr:colOff>408215</xdr:colOff>
      <xdr:row>50</xdr:row>
      <xdr:rowOff>27215</xdr:rowOff>
    </xdr:to>
    <xdr:sp macro="" textlink="">
      <xdr:nvSpPr>
        <xdr:cNvPr id="3" name="円/楕円 2"/>
        <xdr:cNvSpPr/>
      </xdr:nvSpPr>
      <xdr:spPr bwMode="auto">
        <a:xfrm>
          <a:off x="4694466" y="10069287"/>
          <a:ext cx="857249" cy="966107"/>
        </a:xfrm>
        <a:prstGeom prst="ellipse">
          <a:avLst/>
        </a:prstGeom>
        <a:solidFill>
          <a:schemeClr val="bg1"/>
        </a:solidFill>
        <a:ln w="6350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4400" b="1"/>
            <a:t>例</a:t>
          </a:r>
          <a:endParaRPr kumimoji="1" lang="en-US" altLang="ja-JP" sz="4400" b="1"/>
        </a:p>
      </xdr:txBody>
    </xdr:sp>
    <xdr:clientData/>
  </xdr:twoCellAnchor>
  <xdr:twoCellAnchor>
    <xdr:from>
      <xdr:col>2</xdr:col>
      <xdr:colOff>28574</xdr:colOff>
      <xdr:row>11</xdr:row>
      <xdr:rowOff>268061</xdr:rowOff>
    </xdr:from>
    <xdr:to>
      <xdr:col>2</xdr:col>
      <xdr:colOff>247649</xdr:colOff>
      <xdr:row>13</xdr:row>
      <xdr:rowOff>14968</xdr:rowOff>
    </xdr:to>
    <xdr:sp macro="" textlink="">
      <xdr:nvSpPr>
        <xdr:cNvPr id="4099" name="フローチャート : 結合子 3"/>
        <xdr:cNvSpPr>
          <a:spLocks noChangeArrowheads="1"/>
        </xdr:cNvSpPr>
      </xdr:nvSpPr>
      <xdr:spPr bwMode="auto">
        <a:xfrm>
          <a:off x="1511753" y="3166382"/>
          <a:ext cx="219075" cy="209550"/>
        </a:xfrm>
        <a:prstGeom prst="flowChartConnector">
          <a:avLst/>
        </a:prstGeom>
        <a:noFill/>
        <a:ln w="25400" algn="ctr">
          <a:solidFill>
            <a:srgbClr val="000000"/>
          </a:solidFill>
          <a:round/>
          <a:headEnd/>
          <a:tailEnd/>
        </a:ln>
      </xdr:spPr>
    </xdr:sp>
    <xdr:clientData/>
  </xdr:twoCellAnchor>
  <xdr:twoCellAnchor>
    <xdr:from>
      <xdr:col>2</xdr:col>
      <xdr:colOff>28574</xdr:colOff>
      <xdr:row>9</xdr:row>
      <xdr:rowOff>240846</xdr:rowOff>
    </xdr:from>
    <xdr:to>
      <xdr:col>2</xdr:col>
      <xdr:colOff>219074</xdr:colOff>
      <xdr:row>11</xdr:row>
      <xdr:rowOff>24493</xdr:rowOff>
    </xdr:to>
    <xdr:sp macro="" textlink="">
      <xdr:nvSpPr>
        <xdr:cNvPr id="4100" name="フローチャート : 結合子 4"/>
        <xdr:cNvSpPr>
          <a:spLocks noChangeArrowheads="1"/>
        </xdr:cNvSpPr>
      </xdr:nvSpPr>
      <xdr:spPr bwMode="auto">
        <a:xfrm>
          <a:off x="1511753" y="2703739"/>
          <a:ext cx="190500" cy="219075"/>
        </a:xfrm>
        <a:prstGeom prst="flowChartConnector">
          <a:avLst/>
        </a:prstGeom>
        <a:noFill/>
        <a:ln w="25400" algn="ctr">
          <a:solidFill>
            <a:srgbClr val="000000"/>
          </a:solidFill>
          <a:round/>
          <a:headEnd/>
          <a:tailEnd/>
        </a:ln>
      </xdr:spPr>
    </xdr:sp>
    <xdr:clientData/>
  </xdr:twoCellAnchor>
  <xdr:twoCellAnchor>
    <xdr:from>
      <xdr:col>2</xdr:col>
      <xdr:colOff>205467</xdr:colOff>
      <xdr:row>14</xdr:row>
      <xdr:rowOff>27214</xdr:rowOff>
    </xdr:from>
    <xdr:to>
      <xdr:col>2</xdr:col>
      <xdr:colOff>424542</xdr:colOff>
      <xdr:row>15</xdr:row>
      <xdr:rowOff>36739</xdr:rowOff>
    </xdr:to>
    <xdr:sp macro="" textlink="">
      <xdr:nvSpPr>
        <xdr:cNvPr id="4101" name="フローチャート : 結合子 5"/>
        <xdr:cNvSpPr>
          <a:spLocks noChangeArrowheads="1"/>
        </xdr:cNvSpPr>
      </xdr:nvSpPr>
      <xdr:spPr bwMode="auto">
        <a:xfrm>
          <a:off x="1838324" y="3660321"/>
          <a:ext cx="219075" cy="200025"/>
        </a:xfrm>
        <a:prstGeom prst="flowChartConnector">
          <a:avLst/>
        </a:prstGeom>
        <a:noFill/>
        <a:ln w="25400" algn="ctr">
          <a:solidFill>
            <a:srgbClr val="000000"/>
          </a:solidFill>
          <a:round/>
          <a:headEnd/>
          <a:tailEnd/>
        </a:ln>
      </xdr:spPr>
    </xdr:sp>
    <xdr:clientData/>
  </xdr:twoCellAnchor>
  <xdr:twoCellAnchor>
    <xdr:from>
      <xdr:col>2</xdr:col>
      <xdr:colOff>24493</xdr:colOff>
      <xdr:row>16</xdr:row>
      <xdr:rowOff>27215</xdr:rowOff>
    </xdr:from>
    <xdr:to>
      <xdr:col>2</xdr:col>
      <xdr:colOff>243568</xdr:colOff>
      <xdr:row>17</xdr:row>
      <xdr:rowOff>36740</xdr:rowOff>
    </xdr:to>
    <xdr:sp macro="" textlink="">
      <xdr:nvSpPr>
        <xdr:cNvPr id="4102" name="フローチャート : 結合子 6"/>
        <xdr:cNvSpPr>
          <a:spLocks noChangeArrowheads="1"/>
        </xdr:cNvSpPr>
      </xdr:nvSpPr>
      <xdr:spPr bwMode="auto">
        <a:xfrm>
          <a:off x="1507672" y="4122965"/>
          <a:ext cx="219075" cy="200025"/>
        </a:xfrm>
        <a:prstGeom prst="flowChartConnector">
          <a:avLst/>
        </a:prstGeom>
        <a:noFill/>
        <a:ln w="25400" algn="ctr">
          <a:solidFill>
            <a:srgbClr val="000000"/>
          </a:solidFill>
          <a:round/>
          <a:headEnd/>
          <a:tailEnd/>
        </a:ln>
      </xdr:spPr>
    </xdr:sp>
    <xdr:clientData/>
  </xdr:twoCellAnchor>
  <xdr:twoCellAnchor>
    <xdr:from>
      <xdr:col>6</xdr:col>
      <xdr:colOff>149679</xdr:colOff>
      <xdr:row>3</xdr:row>
      <xdr:rowOff>122463</xdr:rowOff>
    </xdr:from>
    <xdr:to>
      <xdr:col>6</xdr:col>
      <xdr:colOff>625929</xdr:colOff>
      <xdr:row>5</xdr:row>
      <xdr:rowOff>163284</xdr:rowOff>
    </xdr:to>
    <xdr:sp macro="" textlink="">
      <xdr:nvSpPr>
        <xdr:cNvPr id="10" name="円/楕円 9"/>
        <xdr:cNvSpPr/>
      </xdr:nvSpPr>
      <xdr:spPr bwMode="auto">
        <a:xfrm>
          <a:off x="5293179" y="911677"/>
          <a:ext cx="476250" cy="585107"/>
        </a:xfrm>
        <a:prstGeom prst="ellipse">
          <a:avLst/>
        </a:prstGeom>
        <a:solidFill>
          <a:schemeClr val="bg2"/>
        </a:solidFill>
        <a:ln w="9525" cap="flat" cmpd="sng" algn="ctr">
          <a:solidFill>
            <a:srgbClr val="80808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a:t>横浜</a:t>
          </a:r>
          <a:endParaRPr kumimoji="1" lang="en-US" altLang="ja-JP" sz="1100"/>
        </a:p>
      </xdr:txBody>
    </xdr:sp>
    <xdr:clientData/>
  </xdr:twoCellAnchor>
  <xdr:twoCellAnchor>
    <xdr:from>
      <xdr:col>2</xdr:col>
      <xdr:colOff>217713</xdr:colOff>
      <xdr:row>4</xdr:row>
      <xdr:rowOff>258535</xdr:rowOff>
    </xdr:from>
    <xdr:to>
      <xdr:col>3</xdr:col>
      <xdr:colOff>54429</xdr:colOff>
      <xdr:row>6</xdr:row>
      <xdr:rowOff>40821</xdr:rowOff>
    </xdr:to>
    <xdr:sp macro="" textlink="">
      <xdr:nvSpPr>
        <xdr:cNvPr id="12" name="四角形吹き出し 11"/>
        <xdr:cNvSpPr/>
      </xdr:nvSpPr>
      <xdr:spPr bwMode="auto">
        <a:xfrm>
          <a:off x="1850570" y="1319892"/>
          <a:ext cx="952502" cy="326572"/>
        </a:xfrm>
        <a:prstGeom prst="wedgeRectCallout">
          <a:avLst>
            <a:gd name="adj1" fmla="val -73333"/>
            <a:gd name="adj2" fmla="val 14500"/>
          </a:avLst>
        </a:prstGeom>
        <a:noFill/>
        <a:ln w="31750" cap="flat" cmpd="sng" algn="ctr">
          <a:solidFill>
            <a:schemeClr val="tx1"/>
          </a:solidFill>
          <a:prstDash val="solid"/>
          <a:round/>
          <a:headEnd type="none" w="med" len="med"/>
          <a:tailEnd type="none" w="med" len="med"/>
        </a:ln>
        <a:effectLst/>
      </xdr:spPr>
      <xdr:txBody>
        <a:bodyPr vertOverflow="clip" wrap="square" lIns="18288" tIns="0" rIns="0" bIns="0" rtlCol="0" anchor="ctr" upright="1"/>
        <a:lstStyle/>
        <a:p>
          <a:pPr algn="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57150" cap="flat" cmpd="sng" algn="ctr">
          <a:solidFill>
            <a:srgbClr val="80808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57150" cap="flat" cmpd="sng" algn="ctr">
          <a:solidFill>
            <a:srgbClr val="80808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opLeftCell="A19" zoomScale="55" zoomScaleNormal="55" workbookViewId="0">
      <selection sqref="A1:J47"/>
    </sheetView>
  </sheetViews>
  <sheetFormatPr defaultRowHeight="13.5" x14ac:dyDescent="0.15"/>
  <cols>
    <col min="1" max="1" width="2.875" style="217" customWidth="1"/>
    <col min="2" max="2" width="20.625" style="217" customWidth="1"/>
    <col min="3" max="3" width="19.125" style="217" customWidth="1"/>
    <col min="4" max="4" width="6" style="217" customWidth="1"/>
    <col min="5" max="5" width="9.625" style="217" customWidth="1"/>
    <col min="6" max="6" width="15.625" style="217" customWidth="1"/>
    <col min="7" max="7" width="9.625" style="217" customWidth="1"/>
    <col min="8" max="8" width="15.625" style="217" customWidth="1"/>
    <col min="9" max="9" width="9.625" style="217" customWidth="1"/>
    <col min="10" max="10" width="15.625" style="217" customWidth="1"/>
    <col min="11" max="16384" width="9" style="217"/>
  </cols>
  <sheetData>
    <row r="1" spans="1:10" ht="30" customHeight="1" x14ac:dyDescent="0.15">
      <c r="A1" s="216" t="s">
        <v>98</v>
      </c>
      <c r="B1" s="216"/>
      <c r="C1" s="216"/>
      <c r="D1" s="216"/>
      <c r="E1" s="216"/>
      <c r="F1" s="216"/>
      <c r="G1" s="216"/>
      <c r="H1" s="216"/>
      <c r="I1" s="216"/>
      <c r="J1" s="216"/>
    </row>
    <row r="2" spans="1:10" ht="30" customHeight="1" x14ac:dyDescent="0.15">
      <c r="A2" s="218"/>
      <c r="B2" s="218"/>
      <c r="C2" s="218"/>
      <c r="D2" s="218"/>
      <c r="E2" s="218"/>
      <c r="F2" s="218"/>
      <c r="G2" s="218"/>
      <c r="H2" s="218"/>
      <c r="I2" s="218"/>
      <c r="J2" s="218"/>
    </row>
    <row r="3" spans="1:10" ht="30" customHeight="1" x14ac:dyDescent="0.15">
      <c r="A3" s="219" t="s">
        <v>9</v>
      </c>
      <c r="B3" s="219"/>
      <c r="C3" s="220" t="s">
        <v>99</v>
      </c>
      <c r="D3" s="220"/>
      <c r="E3" s="221"/>
      <c r="F3" s="220"/>
      <c r="G3" s="221" t="s">
        <v>57</v>
      </c>
      <c r="H3" s="220"/>
      <c r="I3" s="222"/>
      <c r="J3" s="223"/>
    </row>
    <row r="4" spans="1:10" ht="30" customHeight="1" x14ac:dyDescent="0.15">
      <c r="A4" s="224" t="s">
        <v>6</v>
      </c>
      <c r="B4" s="224"/>
      <c r="C4" s="225" t="s">
        <v>66</v>
      </c>
      <c r="D4" s="225"/>
      <c r="E4" s="225"/>
      <c r="F4" s="225"/>
      <c r="G4" s="225"/>
      <c r="H4" s="225"/>
      <c r="I4" s="226"/>
      <c r="J4" s="226"/>
    </row>
    <row r="5" spans="1:10" ht="30" customHeight="1" x14ac:dyDescent="0.15">
      <c r="A5" s="224" t="s">
        <v>7</v>
      </c>
      <c r="B5" s="224"/>
      <c r="C5" s="225"/>
      <c r="D5" s="225"/>
      <c r="E5" s="225"/>
      <c r="F5" s="225"/>
      <c r="G5" s="225"/>
      <c r="H5" s="225" t="s">
        <v>29</v>
      </c>
      <c r="I5" s="226"/>
      <c r="J5" s="226"/>
    </row>
    <row r="6" spans="1:10" ht="30" customHeight="1" thickBot="1" x14ac:dyDescent="0.2">
      <c r="A6" s="227"/>
      <c r="B6" s="227"/>
      <c r="C6" s="228"/>
      <c r="D6" s="228"/>
      <c r="E6" s="228"/>
      <c r="F6" s="228"/>
      <c r="G6" s="228"/>
      <c r="H6" s="228"/>
      <c r="I6" s="229"/>
      <c r="J6" s="229"/>
    </row>
    <row r="7" spans="1:10" ht="26.1" customHeight="1" thickBot="1" x14ac:dyDescent="0.2">
      <c r="A7" s="230" t="s">
        <v>11</v>
      </c>
      <c r="B7" s="231"/>
      <c r="C7" s="231"/>
      <c r="D7" s="231"/>
      <c r="H7" s="232" t="s">
        <v>60</v>
      </c>
      <c r="I7" s="233" t="s">
        <v>158</v>
      </c>
      <c r="J7" s="234"/>
    </row>
    <row r="8" spans="1:10" ht="21.75" customHeight="1" x14ac:dyDescent="0.15">
      <c r="A8" s="235" t="s">
        <v>91</v>
      </c>
      <c r="B8" s="236" t="s">
        <v>92</v>
      </c>
      <c r="C8" s="237" t="s">
        <v>21</v>
      </c>
      <c r="D8" s="235" t="s">
        <v>1</v>
      </c>
      <c r="E8" s="235" t="s">
        <v>2</v>
      </c>
      <c r="F8" s="235" t="s">
        <v>3</v>
      </c>
      <c r="G8" s="235" t="s">
        <v>4</v>
      </c>
      <c r="H8" s="238" t="s">
        <v>3</v>
      </c>
      <c r="I8" s="238" t="s">
        <v>73</v>
      </c>
      <c r="J8" s="238" t="s">
        <v>3</v>
      </c>
    </row>
    <row r="9" spans="1:10" ht="24.75" customHeight="1" x14ac:dyDescent="0.15">
      <c r="A9" s="239"/>
      <c r="B9" s="236" t="s">
        <v>93</v>
      </c>
      <c r="C9" s="240" t="s">
        <v>94</v>
      </c>
      <c r="D9" s="239"/>
      <c r="E9" s="239"/>
      <c r="F9" s="239"/>
      <c r="G9" s="239"/>
      <c r="H9" s="239"/>
      <c r="I9" s="239"/>
      <c r="J9" s="239"/>
    </row>
    <row r="10" spans="1:10" ht="21.75" customHeight="1" x14ac:dyDescent="0.15">
      <c r="A10" s="241">
        <v>1</v>
      </c>
      <c r="B10" s="242" t="s">
        <v>102</v>
      </c>
      <c r="C10" s="243" t="s">
        <v>103</v>
      </c>
      <c r="D10" s="244" t="s">
        <v>54</v>
      </c>
      <c r="E10" s="245" t="s">
        <v>104</v>
      </c>
      <c r="F10" s="235" t="s">
        <v>105</v>
      </c>
      <c r="G10" s="245" t="s">
        <v>106</v>
      </c>
      <c r="H10" s="235" t="s">
        <v>125</v>
      </c>
      <c r="I10" s="245" t="s">
        <v>106</v>
      </c>
      <c r="J10" s="235" t="s">
        <v>124</v>
      </c>
    </row>
    <row r="11" spans="1:10" ht="32.25" customHeight="1" x14ac:dyDescent="0.15">
      <c r="A11" s="241"/>
      <c r="B11" s="246" t="s">
        <v>13</v>
      </c>
      <c r="C11" s="247" t="s">
        <v>107</v>
      </c>
      <c r="D11" s="246" t="s">
        <v>16</v>
      </c>
      <c r="E11" s="246" t="s">
        <v>88</v>
      </c>
      <c r="F11" s="239"/>
      <c r="G11" s="247" t="s">
        <v>123</v>
      </c>
      <c r="H11" s="239"/>
      <c r="I11" s="248" t="s">
        <v>86</v>
      </c>
      <c r="J11" s="239"/>
    </row>
    <row r="12" spans="1:10" ht="21.75" customHeight="1" x14ac:dyDescent="0.15">
      <c r="A12" s="241">
        <v>2</v>
      </c>
      <c r="B12" s="242" t="s">
        <v>108</v>
      </c>
      <c r="C12" s="243" t="s">
        <v>109</v>
      </c>
      <c r="D12" s="244" t="s">
        <v>30</v>
      </c>
      <c r="E12" s="245" t="s">
        <v>110</v>
      </c>
      <c r="F12" s="235" t="s">
        <v>105</v>
      </c>
      <c r="G12" s="245" t="s">
        <v>35</v>
      </c>
      <c r="H12" s="235" t="s">
        <v>126</v>
      </c>
      <c r="I12" s="245" t="s">
        <v>95</v>
      </c>
      <c r="J12" s="235" t="s">
        <v>23</v>
      </c>
    </row>
    <row r="13" spans="1:10" ht="32.25" customHeight="1" x14ac:dyDescent="0.15">
      <c r="A13" s="241"/>
      <c r="B13" s="246" t="s">
        <v>19</v>
      </c>
      <c r="C13" s="247" t="s">
        <v>111</v>
      </c>
      <c r="D13" s="240" t="s">
        <v>47</v>
      </c>
      <c r="E13" s="246" t="s">
        <v>86</v>
      </c>
      <c r="F13" s="239"/>
      <c r="G13" s="248" t="s">
        <v>86</v>
      </c>
      <c r="H13" s="239"/>
      <c r="I13" s="240"/>
      <c r="J13" s="239"/>
    </row>
    <row r="14" spans="1:10" ht="21.75" customHeight="1" x14ac:dyDescent="0.15">
      <c r="A14" s="241">
        <v>3</v>
      </c>
      <c r="B14" s="242" t="s">
        <v>112</v>
      </c>
      <c r="C14" s="243" t="s">
        <v>113</v>
      </c>
      <c r="D14" s="244" t="s">
        <v>38</v>
      </c>
      <c r="E14" s="245" t="s">
        <v>110</v>
      </c>
      <c r="F14" s="235" t="s">
        <v>128</v>
      </c>
      <c r="G14" s="245" t="s">
        <v>114</v>
      </c>
      <c r="H14" s="235" t="s">
        <v>129</v>
      </c>
      <c r="I14" s="245" t="s">
        <v>95</v>
      </c>
      <c r="J14" s="235" t="s">
        <v>23</v>
      </c>
    </row>
    <row r="15" spans="1:10" ht="32.25" customHeight="1" x14ac:dyDescent="0.15">
      <c r="A15" s="241"/>
      <c r="B15" s="246" t="s">
        <v>42</v>
      </c>
      <c r="C15" s="247" t="s">
        <v>115</v>
      </c>
      <c r="D15" s="246" t="s">
        <v>15</v>
      </c>
      <c r="E15" s="247" t="s">
        <v>127</v>
      </c>
      <c r="F15" s="239"/>
      <c r="G15" s="246" t="s">
        <v>81</v>
      </c>
      <c r="H15" s="239"/>
      <c r="I15" s="240"/>
      <c r="J15" s="239"/>
    </row>
    <row r="16" spans="1:10" ht="21.75" customHeight="1" x14ac:dyDescent="0.15">
      <c r="A16" s="241">
        <v>4</v>
      </c>
      <c r="B16" s="249" t="s">
        <v>116</v>
      </c>
      <c r="C16" s="243" t="s">
        <v>117</v>
      </c>
      <c r="D16" s="244" t="s">
        <v>38</v>
      </c>
      <c r="E16" s="236" t="s">
        <v>118</v>
      </c>
      <c r="F16" s="235" t="s">
        <v>105</v>
      </c>
      <c r="G16" s="236" t="s">
        <v>82</v>
      </c>
      <c r="H16" s="235" t="s">
        <v>131</v>
      </c>
      <c r="I16" s="245" t="s">
        <v>119</v>
      </c>
      <c r="J16" s="235" t="s">
        <v>23</v>
      </c>
    </row>
    <row r="17" spans="1:12" ht="32.25" customHeight="1" x14ac:dyDescent="0.15">
      <c r="A17" s="241"/>
      <c r="B17" s="250" t="s">
        <v>120</v>
      </c>
      <c r="C17" s="247" t="s">
        <v>121</v>
      </c>
      <c r="D17" s="246" t="s">
        <v>14</v>
      </c>
      <c r="E17" s="246" t="s">
        <v>86</v>
      </c>
      <c r="F17" s="239"/>
      <c r="G17" s="246" t="s">
        <v>130</v>
      </c>
      <c r="H17" s="239"/>
      <c r="I17" s="240"/>
      <c r="J17" s="239"/>
    </row>
    <row r="18" spans="1:12" ht="21.75" customHeight="1" x14ac:dyDescent="0.15">
      <c r="A18" s="241">
        <v>5</v>
      </c>
      <c r="B18" s="251"/>
      <c r="C18" s="243" t="s">
        <v>26</v>
      </c>
      <c r="D18" s="244" t="s">
        <v>30</v>
      </c>
      <c r="E18" s="245" t="s">
        <v>95</v>
      </c>
      <c r="F18" s="235" t="s">
        <v>23</v>
      </c>
      <c r="G18" s="245" t="s">
        <v>95</v>
      </c>
      <c r="H18" s="235" t="s">
        <v>23</v>
      </c>
      <c r="I18" s="245" t="s">
        <v>95</v>
      </c>
      <c r="J18" s="235" t="s">
        <v>23</v>
      </c>
    </row>
    <row r="19" spans="1:12" ht="32.25" customHeight="1" x14ac:dyDescent="0.15">
      <c r="A19" s="241"/>
      <c r="B19" s="252"/>
      <c r="C19" s="247" t="s">
        <v>22</v>
      </c>
      <c r="D19" s="240"/>
      <c r="E19" s="240"/>
      <c r="F19" s="239"/>
      <c r="G19" s="240"/>
      <c r="H19" s="239"/>
      <c r="I19" s="240"/>
      <c r="J19" s="239"/>
    </row>
    <row r="20" spans="1:12" ht="11.25" customHeight="1" x14ac:dyDescent="0.15">
      <c r="A20" s="253"/>
      <c r="B20" s="254"/>
      <c r="C20" s="255"/>
      <c r="D20" s="229"/>
      <c r="E20" s="229"/>
      <c r="F20" s="253"/>
      <c r="G20" s="229"/>
      <c r="H20" s="253"/>
      <c r="I20" s="229"/>
      <c r="J20" s="253"/>
    </row>
    <row r="21" spans="1:12" s="231" customFormat="1" ht="30" customHeight="1" x14ac:dyDescent="0.15">
      <c r="A21" s="256"/>
      <c r="B21" s="231" t="s">
        <v>17</v>
      </c>
      <c r="C21" s="230"/>
      <c r="D21" s="230"/>
      <c r="F21" s="231" t="s">
        <v>132</v>
      </c>
    </row>
    <row r="22" spans="1:12" s="231" customFormat="1" ht="30" customHeight="1" x14ac:dyDescent="0.15">
      <c r="A22" s="256"/>
      <c r="B22" s="231" t="s">
        <v>27</v>
      </c>
      <c r="C22" s="230"/>
      <c r="D22" s="230"/>
      <c r="F22" s="257" t="s">
        <v>100</v>
      </c>
      <c r="L22" s="258"/>
    </row>
    <row r="23" spans="1:12" s="231" customFormat="1" ht="30" customHeight="1" x14ac:dyDescent="0.15">
      <c r="A23" s="259"/>
      <c r="B23" s="231" t="s">
        <v>96</v>
      </c>
    </row>
    <row r="24" spans="1:12" s="231" customFormat="1" ht="30" customHeight="1" x14ac:dyDescent="0.15">
      <c r="A24" s="259"/>
      <c r="B24" s="231" t="s">
        <v>101</v>
      </c>
      <c r="F24" s="257"/>
    </row>
    <row r="25" spans="1:12" s="231" customFormat="1" ht="30" customHeight="1" x14ac:dyDescent="0.15">
      <c r="A25" s="259"/>
      <c r="B25" s="231" t="s">
        <v>133</v>
      </c>
    </row>
    <row r="26" spans="1:12" ht="30" customHeight="1" x14ac:dyDescent="0.15">
      <c r="A26" s="260"/>
      <c r="B26" s="261" t="s">
        <v>122</v>
      </c>
      <c r="C26" s="231"/>
      <c r="D26" s="231"/>
      <c r="E26" s="231"/>
      <c r="F26" s="231"/>
    </row>
    <row r="27" spans="1:12" ht="14.25" customHeight="1" x14ac:dyDescent="0.15">
      <c r="A27" s="260"/>
      <c r="B27" s="262"/>
      <c r="C27" s="231"/>
      <c r="D27" s="231"/>
      <c r="E27" s="231"/>
      <c r="F27" s="231"/>
    </row>
    <row r="28" spans="1:12" ht="30" customHeight="1" x14ac:dyDescent="0.15">
      <c r="B28" s="263" t="s">
        <v>12</v>
      </c>
    </row>
    <row r="29" spans="1:12" ht="30" customHeight="1" x14ac:dyDescent="0.15">
      <c r="C29" s="264"/>
      <c r="D29" s="265" t="s">
        <v>62</v>
      </c>
      <c r="E29" s="265"/>
      <c r="F29" s="266" t="s">
        <v>77</v>
      </c>
      <c r="G29" s="267" t="s">
        <v>70</v>
      </c>
      <c r="H29" s="267"/>
      <c r="I29" s="267" t="s">
        <v>71</v>
      </c>
      <c r="J29" s="267"/>
    </row>
    <row r="30" spans="1:12" ht="30" customHeight="1" x14ac:dyDescent="0.15">
      <c r="C30" s="264" t="s">
        <v>61</v>
      </c>
      <c r="D30" s="265"/>
      <c r="E30" s="265"/>
      <c r="F30" s="268"/>
      <c r="G30" s="269">
        <v>1200</v>
      </c>
      <c r="H30" s="270"/>
      <c r="I30" s="271">
        <f>F30*G30</f>
        <v>0</v>
      </c>
      <c r="J30" s="271"/>
    </row>
    <row r="31" spans="1:12" ht="30" customHeight="1" x14ac:dyDescent="0.15">
      <c r="C31" s="264" t="s">
        <v>63</v>
      </c>
      <c r="D31" s="265"/>
      <c r="E31" s="265"/>
      <c r="F31" s="268"/>
      <c r="G31" s="270">
        <v>600</v>
      </c>
      <c r="H31" s="270"/>
      <c r="I31" s="271">
        <f t="shared" ref="I31:I33" si="0">F31*G31</f>
        <v>0</v>
      </c>
      <c r="J31" s="271"/>
    </row>
    <row r="32" spans="1:12" ht="30" customHeight="1" x14ac:dyDescent="0.15">
      <c r="C32" s="264" t="s">
        <v>64</v>
      </c>
      <c r="D32" s="265"/>
      <c r="E32" s="265"/>
      <c r="F32" s="268"/>
      <c r="G32" s="270">
        <v>600</v>
      </c>
      <c r="H32" s="270"/>
      <c r="I32" s="271">
        <f t="shared" si="0"/>
        <v>0</v>
      </c>
      <c r="J32" s="271"/>
    </row>
    <row r="33" spans="1:10" ht="30" customHeight="1" x14ac:dyDescent="0.15">
      <c r="C33" s="264" t="s">
        <v>97</v>
      </c>
      <c r="D33" s="272"/>
      <c r="E33" s="273"/>
      <c r="F33" s="77"/>
      <c r="G33" s="270">
        <v>700</v>
      </c>
      <c r="H33" s="270"/>
      <c r="I33" s="271">
        <f t="shared" si="0"/>
        <v>0</v>
      </c>
      <c r="J33" s="271"/>
    </row>
    <row r="34" spans="1:10" ht="30" customHeight="1" x14ac:dyDescent="0.15">
      <c r="C34" s="274" t="s">
        <v>68</v>
      </c>
      <c r="D34" s="263"/>
      <c r="E34" s="263"/>
      <c r="F34" s="263"/>
      <c r="G34" s="275"/>
      <c r="H34" s="276" t="s">
        <v>65</v>
      </c>
      <c r="I34" s="271">
        <f>SUM(I30:J33)</f>
        <v>0</v>
      </c>
      <c r="J34" s="271"/>
    </row>
    <row r="35" spans="1:10" ht="30" customHeight="1" x14ac:dyDescent="0.15">
      <c r="C35" s="277" t="s">
        <v>24</v>
      </c>
    </row>
    <row r="36" spans="1:10" ht="17.25" x14ac:dyDescent="0.15">
      <c r="C36" s="278"/>
    </row>
    <row r="37" spans="1:10" ht="12" customHeight="1" x14ac:dyDescent="0.15">
      <c r="A37" s="254"/>
      <c r="B37" s="254"/>
      <c r="C37" s="254"/>
      <c r="D37" s="254"/>
      <c r="E37" s="254"/>
      <c r="F37" s="254"/>
      <c r="G37" s="254"/>
      <c r="H37" s="254"/>
      <c r="I37" s="254"/>
    </row>
    <row r="38" spans="1:10" x14ac:dyDescent="0.15">
      <c r="A38" s="279"/>
      <c r="B38" s="279"/>
      <c r="C38" s="279"/>
      <c r="D38" s="279"/>
      <c r="E38" s="279"/>
      <c r="F38" s="279"/>
      <c r="G38" s="279"/>
      <c r="H38" s="279"/>
      <c r="I38" s="279"/>
      <c r="J38" s="279"/>
    </row>
    <row r="39" spans="1:10" ht="30" customHeight="1" x14ac:dyDescent="0.15">
      <c r="B39" s="263" t="s">
        <v>59</v>
      </c>
    </row>
    <row r="40" spans="1:10" ht="30" customHeight="1" x14ac:dyDescent="0.15">
      <c r="C40" s="264"/>
      <c r="D40" s="265" t="s">
        <v>62</v>
      </c>
      <c r="E40" s="265"/>
      <c r="F40" s="266" t="s">
        <v>77</v>
      </c>
      <c r="G40" s="267" t="s">
        <v>70</v>
      </c>
      <c r="H40" s="267"/>
      <c r="I40" s="267" t="s">
        <v>71</v>
      </c>
      <c r="J40" s="267"/>
    </row>
    <row r="41" spans="1:10" ht="30" customHeight="1" x14ac:dyDescent="0.15">
      <c r="C41" s="264" t="s">
        <v>61</v>
      </c>
      <c r="D41" s="280">
        <f>D30</f>
        <v>0</v>
      </c>
      <c r="E41" s="280"/>
      <c r="F41" s="79">
        <f>F30</f>
        <v>0</v>
      </c>
      <c r="G41" s="281">
        <v>1200</v>
      </c>
      <c r="H41" s="282"/>
      <c r="I41" s="271">
        <f>F41*G41</f>
        <v>0</v>
      </c>
      <c r="J41" s="271"/>
    </row>
    <row r="42" spans="1:10" ht="30" customHeight="1" x14ac:dyDescent="0.15">
      <c r="C42" s="264" t="s">
        <v>63</v>
      </c>
      <c r="D42" s="280">
        <f t="shared" ref="D42:D43" si="1">D31</f>
        <v>0</v>
      </c>
      <c r="E42" s="280"/>
      <c r="F42" s="79">
        <f t="shared" ref="F42:F44" si="2">F31</f>
        <v>0</v>
      </c>
      <c r="G42" s="282">
        <v>600</v>
      </c>
      <c r="H42" s="282"/>
      <c r="I42" s="271">
        <f t="shared" ref="I42:I44" si="3">F42*G42</f>
        <v>0</v>
      </c>
      <c r="J42" s="271"/>
    </row>
    <row r="43" spans="1:10" ht="30" customHeight="1" x14ac:dyDescent="0.15">
      <c r="C43" s="264" t="s">
        <v>64</v>
      </c>
      <c r="D43" s="280">
        <f t="shared" si="1"/>
        <v>0</v>
      </c>
      <c r="E43" s="280"/>
      <c r="F43" s="79">
        <f t="shared" si="2"/>
        <v>0</v>
      </c>
      <c r="G43" s="282">
        <v>600</v>
      </c>
      <c r="H43" s="282"/>
      <c r="I43" s="271">
        <f t="shared" si="3"/>
        <v>0</v>
      </c>
      <c r="J43" s="271"/>
    </row>
    <row r="44" spans="1:10" ht="30" customHeight="1" x14ac:dyDescent="0.15">
      <c r="C44" s="264" t="s">
        <v>97</v>
      </c>
      <c r="D44" s="283"/>
      <c r="E44" s="284"/>
      <c r="F44" s="80">
        <f t="shared" si="2"/>
        <v>0</v>
      </c>
      <c r="G44" s="282">
        <v>700</v>
      </c>
      <c r="H44" s="282"/>
      <c r="I44" s="271">
        <f t="shared" si="3"/>
        <v>0</v>
      </c>
      <c r="J44" s="271"/>
    </row>
    <row r="45" spans="1:10" ht="30" customHeight="1" x14ac:dyDescent="0.15">
      <c r="C45" s="274" t="s">
        <v>68</v>
      </c>
      <c r="G45" s="285"/>
      <c r="H45" s="276" t="s">
        <v>65</v>
      </c>
      <c r="I45" s="271">
        <f>SUM(I41:J44)</f>
        <v>0</v>
      </c>
      <c r="J45" s="271"/>
    </row>
    <row r="46" spans="1:10" ht="30" customHeight="1" x14ac:dyDescent="0.15">
      <c r="C46" s="277" t="s">
        <v>24</v>
      </c>
    </row>
    <row r="47" spans="1:10" ht="30" customHeight="1" x14ac:dyDescent="0.15">
      <c r="E47" s="236" t="s">
        <v>60</v>
      </c>
      <c r="F47" s="286" t="s">
        <v>159</v>
      </c>
      <c r="G47" s="286"/>
    </row>
    <row r="54" ht="13.5" customHeight="1" x14ac:dyDescent="0.15"/>
    <row r="55" ht="13.5" customHeight="1" x14ac:dyDescent="0.15"/>
    <row r="59" ht="13.5" customHeight="1" x14ac:dyDescent="0.15"/>
    <row r="60" ht="13.5" customHeight="1" x14ac:dyDescent="0.15"/>
  </sheetData>
  <sheetProtection algorithmName="SHA-512" hashValue="jEhKUchXaKpG8vH3c33SBhtPQlCrTLKvZI1FhN/f/WVwadEbog7natwR9bR0Ttmg9/Yv83nTOX3JzaYxCwJwSw==" saltValue="UPDLjSoBjmEaLXkk/KtPtQ==" spinCount="100000" sheet="1" objects="1" scenarios="1" selectLockedCells="1"/>
  <mergeCells count="66">
    <mergeCell ref="F47:G47"/>
    <mergeCell ref="A21:A22"/>
    <mergeCell ref="D43:E43"/>
    <mergeCell ref="G43:H43"/>
    <mergeCell ref="I43:J43"/>
    <mergeCell ref="D44:E44"/>
    <mergeCell ref="G44:H44"/>
    <mergeCell ref="I44:J44"/>
    <mergeCell ref="D41:E41"/>
    <mergeCell ref="G41:H41"/>
    <mergeCell ref="I41:J41"/>
    <mergeCell ref="D42:E42"/>
    <mergeCell ref="G42:H42"/>
    <mergeCell ref="I42:J42"/>
    <mergeCell ref="D33:E33"/>
    <mergeCell ref="I34:J34"/>
    <mergeCell ref="D40:E40"/>
    <mergeCell ref="G40:H40"/>
    <mergeCell ref="I40:J40"/>
    <mergeCell ref="I45:J45"/>
    <mergeCell ref="D32:E32"/>
    <mergeCell ref="G32:H32"/>
    <mergeCell ref="I32:J32"/>
    <mergeCell ref="G33:H33"/>
    <mergeCell ref="I33:J33"/>
    <mergeCell ref="D30:E30"/>
    <mergeCell ref="G30:H30"/>
    <mergeCell ref="I30:J30"/>
    <mergeCell ref="D31:E31"/>
    <mergeCell ref="G31:H31"/>
    <mergeCell ref="I31:J31"/>
    <mergeCell ref="A18:A19"/>
    <mergeCell ref="F18:F19"/>
    <mergeCell ref="H18:H19"/>
    <mergeCell ref="J18:J19"/>
    <mergeCell ref="D29:E29"/>
    <mergeCell ref="G29:H29"/>
    <mergeCell ref="I29:J29"/>
    <mergeCell ref="A14:A15"/>
    <mergeCell ref="F14:F15"/>
    <mergeCell ref="H14:H15"/>
    <mergeCell ref="J14:J15"/>
    <mergeCell ref="A16:A17"/>
    <mergeCell ref="F16:F17"/>
    <mergeCell ref="H16:H17"/>
    <mergeCell ref="J16:J17"/>
    <mergeCell ref="A10:A11"/>
    <mergeCell ref="F10:F11"/>
    <mergeCell ref="H10:H11"/>
    <mergeCell ref="J10:J11"/>
    <mergeCell ref="A12:A13"/>
    <mergeCell ref="F12:F13"/>
    <mergeCell ref="H12:H13"/>
    <mergeCell ref="J12:J13"/>
    <mergeCell ref="A1:J1"/>
    <mergeCell ref="A3:B3"/>
    <mergeCell ref="A4:B4"/>
    <mergeCell ref="A5:B5"/>
    <mergeCell ref="A8:A9"/>
    <mergeCell ref="D8:D9"/>
    <mergeCell ref="E8:E9"/>
    <mergeCell ref="F8:F9"/>
    <mergeCell ref="G8:G9"/>
    <mergeCell ref="H8:H9"/>
    <mergeCell ref="I8:I9"/>
    <mergeCell ref="J8:J9"/>
  </mergeCells>
  <phoneticPr fontId="3"/>
  <printOptions horizontalCentered="1" verticalCentered="1"/>
  <pageMargins left="0.16" right="0" top="0" bottom="0" header="0.19685039370078741" footer="0.19685039370078741"/>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zoomScale="55" zoomScaleNormal="55" workbookViewId="0">
      <selection activeCell="D42" sqref="D42:E42"/>
    </sheetView>
  </sheetViews>
  <sheetFormatPr defaultRowHeight="13.5" x14ac:dyDescent="0.15"/>
  <cols>
    <col min="1" max="1" width="2.875" style="25" customWidth="1"/>
    <col min="2" max="2" width="20.625" style="25" customWidth="1"/>
    <col min="3" max="3" width="19.125" style="25" customWidth="1"/>
    <col min="4" max="4" width="6" style="25" customWidth="1"/>
    <col min="5" max="5" width="9.625" style="25" customWidth="1"/>
    <col min="6" max="6" width="15.625" style="25" customWidth="1"/>
    <col min="7" max="7" width="9.625" style="25" customWidth="1"/>
    <col min="8" max="8" width="15.625" style="25" customWidth="1"/>
    <col min="9" max="9" width="9.625" style="25" customWidth="1"/>
    <col min="10" max="10" width="15.625" style="25" customWidth="1"/>
    <col min="11" max="16384" width="9" style="25"/>
  </cols>
  <sheetData>
    <row r="1" spans="1:10" ht="30" customHeight="1" x14ac:dyDescent="0.15">
      <c r="A1" s="103" t="s">
        <v>98</v>
      </c>
      <c r="B1" s="103"/>
      <c r="C1" s="103"/>
      <c r="D1" s="103"/>
      <c r="E1" s="103"/>
      <c r="F1" s="103"/>
      <c r="G1" s="103"/>
      <c r="H1" s="103"/>
      <c r="I1" s="103"/>
      <c r="J1" s="103"/>
    </row>
    <row r="2" spans="1:10" ht="30" customHeight="1" x14ac:dyDescent="0.15">
      <c r="A2" s="58"/>
      <c r="B2" s="58"/>
      <c r="C2" s="58"/>
      <c r="D2" s="58"/>
      <c r="E2" s="58"/>
      <c r="F2" s="58"/>
      <c r="G2" s="58"/>
      <c r="H2" s="58"/>
      <c r="I2" s="58"/>
      <c r="J2" s="58"/>
    </row>
    <row r="3" spans="1:10" ht="30" customHeight="1" x14ac:dyDescent="0.15">
      <c r="A3" s="104" t="s">
        <v>9</v>
      </c>
      <c r="B3" s="104"/>
      <c r="C3" s="287"/>
      <c r="D3" s="287"/>
      <c r="E3" s="288"/>
      <c r="F3" s="287"/>
      <c r="G3" s="288" t="s">
        <v>57</v>
      </c>
      <c r="H3" s="287"/>
      <c r="I3" s="182"/>
      <c r="J3" s="289"/>
    </row>
    <row r="4" spans="1:10" ht="30" customHeight="1" x14ac:dyDescent="0.15">
      <c r="A4" s="105" t="s">
        <v>6</v>
      </c>
      <c r="B4" s="105"/>
      <c r="C4" s="290" t="s">
        <v>89</v>
      </c>
      <c r="D4" s="290"/>
      <c r="E4" s="290"/>
      <c r="F4" s="290"/>
      <c r="G4" s="290"/>
      <c r="H4" s="290"/>
      <c r="I4" s="183"/>
      <c r="J4" s="183"/>
    </row>
    <row r="5" spans="1:10" ht="30" customHeight="1" x14ac:dyDescent="0.15">
      <c r="A5" s="105" t="s">
        <v>7</v>
      </c>
      <c r="B5" s="105"/>
      <c r="C5" s="290"/>
      <c r="D5" s="290"/>
      <c r="E5" s="290"/>
      <c r="F5" s="290"/>
      <c r="G5" s="290"/>
      <c r="H5" s="290" t="s">
        <v>90</v>
      </c>
      <c r="I5" s="183"/>
      <c r="J5" s="183"/>
    </row>
    <row r="6" spans="1:10" ht="30" customHeight="1" thickBot="1" x14ac:dyDescent="0.2">
      <c r="A6" s="59"/>
      <c r="B6" s="59"/>
      <c r="C6" s="60"/>
      <c r="D6" s="60"/>
      <c r="E6" s="60"/>
      <c r="F6" s="60"/>
      <c r="G6" s="60"/>
      <c r="H6" s="60"/>
      <c r="I6" s="61"/>
      <c r="J6" s="61"/>
    </row>
    <row r="7" spans="1:10" ht="26.1" customHeight="1" thickBot="1" x14ac:dyDescent="0.2">
      <c r="A7" s="2" t="s">
        <v>11</v>
      </c>
      <c r="B7" s="1"/>
      <c r="C7" s="1"/>
      <c r="D7" s="1"/>
      <c r="H7" s="24" t="s">
        <v>60</v>
      </c>
      <c r="I7" s="36" t="s">
        <v>158</v>
      </c>
      <c r="J7" s="62"/>
    </row>
    <row r="8" spans="1:10" ht="21.75" customHeight="1" x14ac:dyDescent="0.15">
      <c r="A8" s="106" t="s">
        <v>91</v>
      </c>
      <c r="B8" s="34" t="s">
        <v>92</v>
      </c>
      <c r="C8" s="63" t="s">
        <v>21</v>
      </c>
      <c r="D8" s="106" t="s">
        <v>1</v>
      </c>
      <c r="E8" s="106" t="s">
        <v>2</v>
      </c>
      <c r="F8" s="106" t="s">
        <v>3</v>
      </c>
      <c r="G8" s="106" t="s">
        <v>4</v>
      </c>
      <c r="H8" s="108" t="s">
        <v>3</v>
      </c>
      <c r="I8" s="108" t="s">
        <v>73</v>
      </c>
      <c r="J8" s="108" t="s">
        <v>3</v>
      </c>
    </row>
    <row r="9" spans="1:10" ht="24.75" customHeight="1" x14ac:dyDescent="0.15">
      <c r="A9" s="107"/>
      <c r="B9" s="34" t="s">
        <v>93</v>
      </c>
      <c r="C9" s="64" t="s">
        <v>94</v>
      </c>
      <c r="D9" s="107"/>
      <c r="E9" s="107"/>
      <c r="F9" s="107"/>
      <c r="G9" s="107"/>
      <c r="H9" s="107"/>
      <c r="I9" s="107"/>
      <c r="J9" s="107"/>
    </row>
    <row r="10" spans="1:10" ht="21.75" customHeight="1" x14ac:dyDescent="0.15">
      <c r="A10" s="109">
        <v>1</v>
      </c>
      <c r="B10" s="291"/>
      <c r="C10" s="292" t="s">
        <v>26</v>
      </c>
      <c r="D10" s="293" t="s">
        <v>30</v>
      </c>
      <c r="E10" s="294" t="s">
        <v>95</v>
      </c>
      <c r="F10" s="295" t="s">
        <v>23</v>
      </c>
      <c r="G10" s="294" t="s">
        <v>95</v>
      </c>
      <c r="H10" s="295" t="s">
        <v>23</v>
      </c>
      <c r="I10" s="294" t="s">
        <v>95</v>
      </c>
      <c r="J10" s="295" t="s">
        <v>23</v>
      </c>
    </row>
    <row r="11" spans="1:10" ht="32.25" customHeight="1" x14ac:dyDescent="0.15">
      <c r="A11" s="109"/>
      <c r="B11" s="296"/>
      <c r="C11" s="297" t="s">
        <v>22</v>
      </c>
      <c r="D11" s="298"/>
      <c r="E11" s="298"/>
      <c r="F11" s="299"/>
      <c r="G11" s="298"/>
      <c r="H11" s="299"/>
      <c r="I11" s="298"/>
      <c r="J11" s="299"/>
    </row>
    <row r="12" spans="1:10" ht="21.75" customHeight="1" x14ac:dyDescent="0.15">
      <c r="A12" s="109">
        <v>2</v>
      </c>
      <c r="B12" s="291"/>
      <c r="C12" s="292" t="s">
        <v>26</v>
      </c>
      <c r="D12" s="293" t="s">
        <v>30</v>
      </c>
      <c r="E12" s="294" t="s">
        <v>95</v>
      </c>
      <c r="F12" s="295" t="s">
        <v>23</v>
      </c>
      <c r="G12" s="294" t="s">
        <v>95</v>
      </c>
      <c r="H12" s="295" t="s">
        <v>23</v>
      </c>
      <c r="I12" s="294" t="s">
        <v>95</v>
      </c>
      <c r="J12" s="295" t="s">
        <v>23</v>
      </c>
    </row>
    <row r="13" spans="1:10" ht="32.25" customHeight="1" x14ac:dyDescent="0.15">
      <c r="A13" s="109"/>
      <c r="B13" s="296"/>
      <c r="C13" s="297" t="s">
        <v>22</v>
      </c>
      <c r="D13" s="298"/>
      <c r="E13" s="298"/>
      <c r="F13" s="299"/>
      <c r="G13" s="298"/>
      <c r="H13" s="299"/>
      <c r="I13" s="298"/>
      <c r="J13" s="299"/>
    </row>
    <row r="14" spans="1:10" ht="21.75" customHeight="1" x14ac:dyDescent="0.15">
      <c r="A14" s="109">
        <v>3</v>
      </c>
      <c r="B14" s="291"/>
      <c r="C14" s="292" t="s">
        <v>26</v>
      </c>
      <c r="D14" s="293" t="s">
        <v>30</v>
      </c>
      <c r="E14" s="294" t="s">
        <v>95</v>
      </c>
      <c r="F14" s="295" t="s">
        <v>23</v>
      </c>
      <c r="G14" s="294" t="s">
        <v>95</v>
      </c>
      <c r="H14" s="295" t="s">
        <v>23</v>
      </c>
      <c r="I14" s="294" t="s">
        <v>95</v>
      </c>
      <c r="J14" s="295" t="s">
        <v>23</v>
      </c>
    </row>
    <row r="15" spans="1:10" ht="32.25" customHeight="1" x14ac:dyDescent="0.15">
      <c r="A15" s="109"/>
      <c r="B15" s="296"/>
      <c r="C15" s="297" t="s">
        <v>22</v>
      </c>
      <c r="D15" s="298"/>
      <c r="E15" s="298"/>
      <c r="F15" s="299"/>
      <c r="G15" s="298"/>
      <c r="H15" s="299"/>
      <c r="I15" s="298"/>
      <c r="J15" s="299"/>
    </row>
    <row r="16" spans="1:10" ht="21.75" customHeight="1" x14ac:dyDescent="0.15">
      <c r="A16" s="109">
        <v>4</v>
      </c>
      <c r="B16" s="291"/>
      <c r="C16" s="292" t="s">
        <v>26</v>
      </c>
      <c r="D16" s="293" t="s">
        <v>30</v>
      </c>
      <c r="E16" s="294" t="s">
        <v>95</v>
      </c>
      <c r="F16" s="295" t="s">
        <v>23</v>
      </c>
      <c r="G16" s="294" t="s">
        <v>95</v>
      </c>
      <c r="H16" s="295" t="s">
        <v>23</v>
      </c>
      <c r="I16" s="294" t="s">
        <v>95</v>
      </c>
      <c r="J16" s="295" t="s">
        <v>23</v>
      </c>
    </row>
    <row r="17" spans="1:12" ht="32.25" customHeight="1" x14ac:dyDescent="0.15">
      <c r="A17" s="109"/>
      <c r="B17" s="296"/>
      <c r="C17" s="297" t="s">
        <v>22</v>
      </c>
      <c r="D17" s="298"/>
      <c r="E17" s="298"/>
      <c r="F17" s="299"/>
      <c r="G17" s="298"/>
      <c r="H17" s="299"/>
      <c r="I17" s="298"/>
      <c r="J17" s="299"/>
    </row>
    <row r="18" spans="1:12" ht="21.75" customHeight="1" x14ac:dyDescent="0.15">
      <c r="A18" s="109">
        <v>5</v>
      </c>
      <c r="B18" s="291"/>
      <c r="C18" s="292" t="s">
        <v>26</v>
      </c>
      <c r="D18" s="293" t="s">
        <v>30</v>
      </c>
      <c r="E18" s="294" t="s">
        <v>95</v>
      </c>
      <c r="F18" s="295" t="s">
        <v>23</v>
      </c>
      <c r="G18" s="294" t="s">
        <v>95</v>
      </c>
      <c r="H18" s="295" t="s">
        <v>23</v>
      </c>
      <c r="I18" s="294" t="s">
        <v>95</v>
      </c>
      <c r="J18" s="295" t="s">
        <v>23</v>
      </c>
    </row>
    <row r="19" spans="1:12" ht="32.25" customHeight="1" x14ac:dyDescent="0.15">
      <c r="A19" s="109"/>
      <c r="B19" s="296"/>
      <c r="C19" s="297" t="s">
        <v>22</v>
      </c>
      <c r="D19" s="298"/>
      <c r="E19" s="298"/>
      <c r="F19" s="299"/>
      <c r="G19" s="298"/>
      <c r="H19" s="299"/>
      <c r="I19" s="298"/>
      <c r="J19" s="299"/>
    </row>
    <row r="20" spans="1:12" ht="11.25" customHeight="1" x14ac:dyDescent="0.15">
      <c r="A20" s="65"/>
      <c r="B20" s="26"/>
      <c r="C20" s="19"/>
      <c r="D20" s="61"/>
      <c r="E20" s="61"/>
      <c r="F20" s="65"/>
      <c r="G20" s="61"/>
      <c r="H20" s="65"/>
      <c r="I20" s="61"/>
      <c r="J20" s="65"/>
    </row>
    <row r="21" spans="1:12" s="1" customFormat="1" ht="30" customHeight="1" x14ac:dyDescent="0.15">
      <c r="A21" s="117"/>
      <c r="B21" s="1" t="s">
        <v>17</v>
      </c>
      <c r="C21" s="2"/>
      <c r="D21" s="2"/>
      <c r="F21" s="1" t="s">
        <v>132</v>
      </c>
    </row>
    <row r="22" spans="1:12" s="1" customFormat="1" ht="30" customHeight="1" x14ac:dyDescent="0.15">
      <c r="A22" s="117"/>
      <c r="B22" s="1" t="s">
        <v>27</v>
      </c>
      <c r="C22" s="2"/>
      <c r="D22" s="2"/>
      <c r="F22" s="66" t="s">
        <v>100</v>
      </c>
      <c r="L22" s="75"/>
    </row>
    <row r="23" spans="1:12" s="1" customFormat="1" ht="30" customHeight="1" x14ac:dyDescent="0.15">
      <c r="A23" s="42"/>
      <c r="B23" s="1" t="s">
        <v>96</v>
      </c>
    </row>
    <row r="24" spans="1:12" s="1" customFormat="1" ht="30" customHeight="1" x14ac:dyDescent="0.15">
      <c r="A24" s="42"/>
      <c r="B24" s="1" t="s">
        <v>101</v>
      </c>
      <c r="F24" s="66"/>
    </row>
    <row r="25" spans="1:12" s="1" customFormat="1" ht="30" customHeight="1" x14ac:dyDescent="0.15">
      <c r="A25" s="42"/>
      <c r="B25" s="1" t="s">
        <v>133</v>
      </c>
    </row>
    <row r="26" spans="1:12" ht="30" customHeight="1" x14ac:dyDescent="0.15">
      <c r="A26" s="37"/>
      <c r="B26" s="67" t="s">
        <v>122</v>
      </c>
      <c r="C26" s="1"/>
      <c r="D26" s="1"/>
      <c r="E26" s="1"/>
      <c r="F26" s="1"/>
    </row>
    <row r="27" spans="1:12" ht="14.25" customHeight="1" x14ac:dyDescent="0.15">
      <c r="A27" s="37"/>
      <c r="B27" s="38"/>
      <c r="C27" s="1"/>
      <c r="D27" s="1"/>
      <c r="E27" s="1"/>
      <c r="F27" s="1"/>
    </row>
    <row r="28" spans="1:12" ht="30" customHeight="1" x14ac:dyDescent="0.15">
      <c r="B28" s="68" t="s">
        <v>12</v>
      </c>
    </row>
    <row r="29" spans="1:12" ht="30" customHeight="1" x14ac:dyDescent="0.15">
      <c r="C29" s="69"/>
      <c r="D29" s="110" t="s">
        <v>62</v>
      </c>
      <c r="E29" s="110"/>
      <c r="F29" s="70" t="s">
        <v>77</v>
      </c>
      <c r="G29" s="111" t="s">
        <v>70</v>
      </c>
      <c r="H29" s="111"/>
      <c r="I29" s="111" t="s">
        <v>71</v>
      </c>
      <c r="J29" s="111"/>
    </row>
    <row r="30" spans="1:12" ht="30" customHeight="1" x14ac:dyDescent="0.15">
      <c r="C30" s="69" t="s">
        <v>61</v>
      </c>
      <c r="D30" s="112"/>
      <c r="E30" s="112"/>
      <c r="F30" s="81"/>
      <c r="G30" s="113">
        <v>1200</v>
      </c>
      <c r="H30" s="114"/>
      <c r="I30" s="115">
        <f>F30*G30</f>
        <v>0</v>
      </c>
      <c r="J30" s="115"/>
    </row>
    <row r="31" spans="1:12" ht="30" customHeight="1" x14ac:dyDescent="0.15">
      <c r="C31" s="69" t="s">
        <v>63</v>
      </c>
      <c r="D31" s="112"/>
      <c r="E31" s="112"/>
      <c r="F31" s="81"/>
      <c r="G31" s="114">
        <v>600</v>
      </c>
      <c r="H31" s="114"/>
      <c r="I31" s="115">
        <f t="shared" ref="I31:I33" si="0">F31*G31</f>
        <v>0</v>
      </c>
      <c r="J31" s="115"/>
    </row>
    <row r="32" spans="1:12" ht="30" customHeight="1" x14ac:dyDescent="0.15">
      <c r="C32" s="69" t="s">
        <v>64</v>
      </c>
      <c r="D32" s="112"/>
      <c r="E32" s="112"/>
      <c r="F32" s="81"/>
      <c r="G32" s="114">
        <v>600</v>
      </c>
      <c r="H32" s="114"/>
      <c r="I32" s="115">
        <f t="shared" si="0"/>
        <v>0</v>
      </c>
      <c r="J32" s="115"/>
    </row>
    <row r="33" spans="1:10" ht="30" customHeight="1" x14ac:dyDescent="0.15">
      <c r="C33" s="69" t="s">
        <v>97</v>
      </c>
      <c r="D33" s="118"/>
      <c r="E33" s="119"/>
      <c r="F33" s="76"/>
      <c r="G33" s="114">
        <v>700</v>
      </c>
      <c r="H33" s="114"/>
      <c r="I33" s="115">
        <f t="shared" si="0"/>
        <v>0</v>
      </c>
      <c r="J33" s="115"/>
    </row>
    <row r="34" spans="1:10" ht="30" customHeight="1" x14ac:dyDescent="0.15">
      <c r="C34" s="71" t="s">
        <v>68</v>
      </c>
      <c r="G34" s="13"/>
      <c r="H34" s="72" t="s">
        <v>65</v>
      </c>
      <c r="I34" s="115">
        <f>SUM(I30:J33)</f>
        <v>0</v>
      </c>
      <c r="J34" s="115"/>
    </row>
    <row r="35" spans="1:10" ht="30" customHeight="1" x14ac:dyDescent="0.15">
      <c r="C35" s="73" t="s">
        <v>24</v>
      </c>
    </row>
    <row r="36" spans="1:10" ht="17.25" x14ac:dyDescent="0.15">
      <c r="C36" s="21"/>
    </row>
    <row r="37" spans="1:10" ht="12" customHeight="1" x14ac:dyDescent="0.15">
      <c r="A37" s="26"/>
      <c r="B37" s="26"/>
      <c r="C37" s="26"/>
      <c r="D37" s="26"/>
      <c r="E37" s="26"/>
      <c r="F37" s="26"/>
      <c r="G37" s="26"/>
      <c r="H37" s="26"/>
      <c r="I37" s="26"/>
    </row>
    <row r="38" spans="1:10" x14ac:dyDescent="0.15">
      <c r="A38" s="74"/>
      <c r="B38" s="74"/>
      <c r="C38" s="74"/>
      <c r="D38" s="74"/>
      <c r="E38" s="74"/>
      <c r="F38" s="74"/>
      <c r="G38" s="74"/>
      <c r="H38" s="74"/>
      <c r="I38" s="74"/>
      <c r="J38" s="74"/>
    </row>
    <row r="39" spans="1:10" ht="30" customHeight="1" x14ac:dyDescent="0.15">
      <c r="B39" s="68" t="s">
        <v>59</v>
      </c>
    </row>
    <row r="40" spans="1:10" ht="30" customHeight="1" x14ac:dyDescent="0.15">
      <c r="C40" s="69"/>
      <c r="D40" s="110" t="s">
        <v>62</v>
      </c>
      <c r="E40" s="110"/>
      <c r="F40" s="70" t="s">
        <v>77</v>
      </c>
      <c r="G40" s="111" t="s">
        <v>70</v>
      </c>
      <c r="H40" s="111"/>
      <c r="I40" s="111" t="s">
        <v>71</v>
      </c>
      <c r="J40" s="111"/>
    </row>
    <row r="41" spans="1:10" ht="30" customHeight="1" x14ac:dyDescent="0.15">
      <c r="C41" s="69" t="s">
        <v>61</v>
      </c>
      <c r="D41" s="300">
        <f>D30</f>
        <v>0</v>
      </c>
      <c r="E41" s="300"/>
      <c r="F41" s="81">
        <f>F30</f>
        <v>0</v>
      </c>
      <c r="G41" s="113">
        <v>1200</v>
      </c>
      <c r="H41" s="114"/>
      <c r="I41" s="115">
        <f>F41*G41</f>
        <v>0</v>
      </c>
      <c r="J41" s="115"/>
    </row>
    <row r="42" spans="1:10" ht="30" customHeight="1" x14ac:dyDescent="0.15">
      <c r="C42" s="69" t="s">
        <v>63</v>
      </c>
      <c r="D42" s="300">
        <f t="shared" ref="D42:D43" si="1">D31</f>
        <v>0</v>
      </c>
      <c r="E42" s="300"/>
      <c r="F42" s="81">
        <f t="shared" ref="F42:F44" si="2">F31</f>
        <v>0</v>
      </c>
      <c r="G42" s="114">
        <v>600</v>
      </c>
      <c r="H42" s="114"/>
      <c r="I42" s="115">
        <f t="shared" ref="I42:I44" si="3">F42*G42</f>
        <v>0</v>
      </c>
      <c r="J42" s="115"/>
    </row>
    <row r="43" spans="1:10" ht="30" customHeight="1" x14ac:dyDescent="0.15">
      <c r="C43" s="69" t="s">
        <v>64</v>
      </c>
      <c r="D43" s="300">
        <f t="shared" si="1"/>
        <v>0</v>
      </c>
      <c r="E43" s="300"/>
      <c r="F43" s="81">
        <f t="shared" si="2"/>
        <v>0</v>
      </c>
      <c r="G43" s="114">
        <v>600</v>
      </c>
      <c r="H43" s="114"/>
      <c r="I43" s="115">
        <f t="shared" si="3"/>
        <v>0</v>
      </c>
      <c r="J43" s="115"/>
    </row>
    <row r="44" spans="1:10" ht="30" customHeight="1" x14ac:dyDescent="0.15">
      <c r="C44" s="69" t="s">
        <v>97</v>
      </c>
      <c r="D44" s="118"/>
      <c r="E44" s="119"/>
      <c r="F44" s="76">
        <f t="shared" si="2"/>
        <v>0</v>
      </c>
      <c r="G44" s="114">
        <v>700</v>
      </c>
      <c r="H44" s="114"/>
      <c r="I44" s="115">
        <f t="shared" si="3"/>
        <v>0</v>
      </c>
      <c r="J44" s="115"/>
    </row>
    <row r="45" spans="1:10" ht="30" customHeight="1" x14ac:dyDescent="0.15">
      <c r="C45" s="71" t="s">
        <v>68</v>
      </c>
      <c r="D45" s="68"/>
      <c r="E45" s="68"/>
      <c r="F45" s="68"/>
      <c r="G45" s="82"/>
      <c r="H45" s="72" t="s">
        <v>65</v>
      </c>
      <c r="I45" s="115">
        <f>SUM(I41:J44)</f>
        <v>0</v>
      </c>
      <c r="J45" s="115"/>
    </row>
    <row r="46" spans="1:10" ht="30" customHeight="1" x14ac:dyDescent="0.15">
      <c r="C46" s="73" t="s">
        <v>24</v>
      </c>
    </row>
    <row r="47" spans="1:10" ht="30" customHeight="1" x14ac:dyDescent="0.15">
      <c r="E47" s="34" t="s">
        <v>60</v>
      </c>
      <c r="F47" s="116" t="s">
        <v>159</v>
      </c>
      <c r="G47" s="116"/>
    </row>
    <row r="54" ht="13.5" customHeight="1" x14ac:dyDescent="0.15"/>
    <row r="55" ht="13.5" customHeight="1" x14ac:dyDescent="0.15"/>
    <row r="59" ht="13.5" customHeight="1" x14ac:dyDescent="0.15"/>
    <row r="60" ht="13.5" customHeight="1" x14ac:dyDescent="0.15"/>
  </sheetData>
  <sheetProtection algorithmName="SHA-512" hashValue="hhsbfWsZU2od2ySUczYafqmuDBeeH766pCW4EWg2rldLHaTeH0SdNkTl/OOkR7020yCt/+rPYhVV2ijjXzfKLA==" saltValue="cQr9Lyvt4OmZYTvm/+WqMg==" spinCount="100000" sheet="1" objects="1" scenarios="1" selectLockedCells="1"/>
  <mergeCells count="66">
    <mergeCell ref="F47:G47"/>
    <mergeCell ref="A21:A22"/>
    <mergeCell ref="D43:E43"/>
    <mergeCell ref="G43:H43"/>
    <mergeCell ref="I43:J43"/>
    <mergeCell ref="D44:E44"/>
    <mergeCell ref="G44:H44"/>
    <mergeCell ref="I44:J44"/>
    <mergeCell ref="D41:E41"/>
    <mergeCell ref="G41:H41"/>
    <mergeCell ref="I41:J41"/>
    <mergeCell ref="D42:E42"/>
    <mergeCell ref="G42:H42"/>
    <mergeCell ref="I42:J42"/>
    <mergeCell ref="D33:E33"/>
    <mergeCell ref="I34:J34"/>
    <mergeCell ref="D40:E40"/>
    <mergeCell ref="G40:H40"/>
    <mergeCell ref="I40:J40"/>
    <mergeCell ref="I45:J45"/>
    <mergeCell ref="D32:E32"/>
    <mergeCell ref="G32:H32"/>
    <mergeCell ref="I32:J32"/>
    <mergeCell ref="G33:H33"/>
    <mergeCell ref="I33:J33"/>
    <mergeCell ref="D30:E30"/>
    <mergeCell ref="G30:H30"/>
    <mergeCell ref="I30:J30"/>
    <mergeCell ref="D31:E31"/>
    <mergeCell ref="G31:H31"/>
    <mergeCell ref="I31:J31"/>
    <mergeCell ref="A18:A19"/>
    <mergeCell ref="F18:F19"/>
    <mergeCell ref="H18:H19"/>
    <mergeCell ref="J18:J19"/>
    <mergeCell ref="D29:E29"/>
    <mergeCell ref="G29:H29"/>
    <mergeCell ref="I29:J29"/>
    <mergeCell ref="A14:A15"/>
    <mergeCell ref="F14:F15"/>
    <mergeCell ref="H14:H15"/>
    <mergeCell ref="J14:J15"/>
    <mergeCell ref="A16:A17"/>
    <mergeCell ref="F16:F17"/>
    <mergeCell ref="H16:H17"/>
    <mergeCell ref="J16:J17"/>
    <mergeCell ref="A10:A11"/>
    <mergeCell ref="F10:F11"/>
    <mergeCell ref="H10:H11"/>
    <mergeCell ref="J10:J11"/>
    <mergeCell ref="A12:A13"/>
    <mergeCell ref="F12:F13"/>
    <mergeCell ref="H12:H13"/>
    <mergeCell ref="J12:J13"/>
    <mergeCell ref="A1:J1"/>
    <mergeCell ref="A3:B3"/>
    <mergeCell ref="A4:B4"/>
    <mergeCell ref="A5:B5"/>
    <mergeCell ref="A8:A9"/>
    <mergeCell ref="D8:D9"/>
    <mergeCell ref="E8:E9"/>
    <mergeCell ref="F8:F9"/>
    <mergeCell ref="G8:G9"/>
    <mergeCell ref="H8:H9"/>
    <mergeCell ref="I8:I9"/>
    <mergeCell ref="J8:J9"/>
  </mergeCells>
  <phoneticPr fontId="3"/>
  <printOptions horizontalCentered="1" verticalCentered="1"/>
  <pageMargins left="0.16" right="0" top="0" bottom="0" header="0.19685039370078741" footer="0.19685039370078741"/>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70" workbookViewId="0">
      <selection activeCell="G7" sqref="G7"/>
    </sheetView>
  </sheetViews>
  <sheetFormatPr defaultRowHeight="13.5" x14ac:dyDescent="0.15"/>
  <cols>
    <col min="1" max="1" width="2.875" style="6" customWidth="1"/>
    <col min="2" max="2" width="18.625" style="6" customWidth="1"/>
    <col min="3" max="3" width="14.625" style="6" customWidth="1"/>
    <col min="4" max="4" width="6" style="6" customWidth="1"/>
    <col min="5" max="5" width="9.625" style="6" customWidth="1"/>
    <col min="6" max="6" width="15.625" style="6" customWidth="1"/>
    <col min="7" max="7" width="9.625" style="6" customWidth="1"/>
    <col min="8" max="8" width="15.625" style="6" customWidth="1"/>
    <col min="9" max="9" width="9.625" style="6" customWidth="1"/>
    <col min="10" max="10" width="15.625" style="6" customWidth="1"/>
    <col min="11" max="16384" width="9" style="25"/>
  </cols>
  <sheetData>
    <row r="1" spans="1:10" s="6" customFormat="1" ht="20.100000000000001" customHeight="1" x14ac:dyDescent="0.15">
      <c r="A1" s="140" t="s">
        <v>79</v>
      </c>
      <c r="B1" s="140"/>
      <c r="C1" s="140"/>
      <c r="D1" s="140"/>
      <c r="E1" s="140"/>
      <c r="F1" s="140"/>
      <c r="G1" s="140"/>
      <c r="H1" s="140"/>
      <c r="I1" s="141"/>
      <c r="J1" s="141"/>
    </row>
    <row r="2" spans="1:10" ht="21.95" customHeight="1" x14ac:dyDescent="0.15">
      <c r="A2" s="139" t="s">
        <v>5</v>
      </c>
      <c r="B2" s="139"/>
      <c r="C2" s="7"/>
      <c r="D2" s="7"/>
      <c r="E2" s="7"/>
      <c r="F2" s="7"/>
      <c r="G2" s="7"/>
      <c r="H2" s="3" t="s">
        <v>58</v>
      </c>
      <c r="I2" s="7"/>
      <c r="J2" s="7"/>
    </row>
    <row r="3" spans="1:10" ht="21.95" customHeight="1" x14ac:dyDescent="0.15">
      <c r="A3" s="136" t="s">
        <v>6</v>
      </c>
      <c r="B3" s="136"/>
      <c r="C3" s="4" t="s">
        <v>66</v>
      </c>
      <c r="D3" s="4"/>
      <c r="E3" s="8"/>
      <c r="F3" s="8"/>
      <c r="G3" s="8"/>
      <c r="H3" s="8"/>
      <c r="I3" s="8"/>
      <c r="J3" s="8"/>
    </row>
    <row r="4" spans="1:10" ht="21.95" customHeight="1" x14ac:dyDescent="0.15">
      <c r="A4" s="136" t="s">
        <v>7</v>
      </c>
      <c r="B4" s="136"/>
      <c r="C4" s="8"/>
      <c r="D4" s="8"/>
      <c r="E4" s="8"/>
      <c r="F4" s="8"/>
      <c r="G4" s="8"/>
      <c r="H4" s="4" t="s">
        <v>29</v>
      </c>
      <c r="I4" s="8"/>
      <c r="J4" s="8"/>
    </row>
    <row r="5" spans="1:10" ht="21.95" customHeight="1" x14ac:dyDescent="0.15">
      <c r="A5" s="138" t="s">
        <v>9</v>
      </c>
      <c r="B5" s="136"/>
      <c r="C5" s="8"/>
      <c r="D5" s="8"/>
      <c r="E5" s="8"/>
      <c r="F5" s="8"/>
      <c r="G5" s="28" t="s">
        <v>57</v>
      </c>
      <c r="H5" s="8"/>
      <c r="I5" s="8"/>
      <c r="J5" s="9"/>
    </row>
    <row r="6" spans="1:10" ht="21.95" customHeight="1" x14ac:dyDescent="0.15">
      <c r="A6" s="136" t="s">
        <v>8</v>
      </c>
      <c r="B6" s="136"/>
      <c r="C6" s="45" t="s">
        <v>74</v>
      </c>
      <c r="D6" s="7"/>
      <c r="E6" s="7"/>
      <c r="F6" s="7"/>
      <c r="G6" s="7"/>
      <c r="H6" s="136" t="s">
        <v>10</v>
      </c>
      <c r="I6" s="138"/>
      <c r="J6" s="41" t="s">
        <v>72</v>
      </c>
    </row>
    <row r="7" spans="1:10" ht="26.1" customHeight="1" thickBot="1" x14ac:dyDescent="0.2">
      <c r="A7" s="2" t="s">
        <v>69</v>
      </c>
      <c r="B7" s="1"/>
      <c r="C7" s="1"/>
      <c r="D7" s="1"/>
    </row>
    <row r="8" spans="1:10" ht="26.1" customHeight="1" thickBot="1" x14ac:dyDescent="0.2">
      <c r="A8" s="2" t="s">
        <v>11</v>
      </c>
      <c r="B8" s="1"/>
      <c r="C8" s="1"/>
      <c r="D8" s="1"/>
      <c r="H8" s="24" t="s">
        <v>60</v>
      </c>
      <c r="I8" s="36" t="s">
        <v>158</v>
      </c>
      <c r="J8" s="46" t="s">
        <v>75</v>
      </c>
    </row>
    <row r="9" spans="1:10" ht="16.5" customHeight="1" x14ac:dyDescent="0.15">
      <c r="A9" s="125" t="s">
        <v>20</v>
      </c>
      <c r="B9" s="10" t="s">
        <v>0</v>
      </c>
      <c r="C9" s="39" t="s">
        <v>21</v>
      </c>
      <c r="D9" s="137" t="s">
        <v>1</v>
      </c>
      <c r="E9" s="137" t="s">
        <v>2</v>
      </c>
      <c r="F9" s="137" t="s">
        <v>3</v>
      </c>
      <c r="G9" s="135" t="s">
        <v>4</v>
      </c>
      <c r="H9" s="134" t="s">
        <v>3</v>
      </c>
      <c r="I9" s="135" t="s">
        <v>73</v>
      </c>
      <c r="J9" s="134" t="s">
        <v>3</v>
      </c>
    </row>
    <row r="10" spans="1:10" ht="20.100000000000001" customHeight="1" x14ac:dyDescent="0.15">
      <c r="A10" s="126"/>
      <c r="B10" s="5" t="s">
        <v>28</v>
      </c>
      <c r="C10" s="15" t="s">
        <v>25</v>
      </c>
      <c r="D10" s="126"/>
      <c r="E10" s="126"/>
      <c r="F10" s="126"/>
      <c r="G10" s="126"/>
      <c r="H10" s="126"/>
      <c r="I10" s="126"/>
      <c r="J10" s="126"/>
    </row>
    <row r="11" spans="1:10" ht="15" customHeight="1" x14ac:dyDescent="0.15">
      <c r="A11" s="142">
        <v>1</v>
      </c>
      <c r="B11" s="27" t="s">
        <v>56</v>
      </c>
      <c r="C11" s="30" t="s">
        <v>55</v>
      </c>
      <c r="D11" s="22" t="s">
        <v>54</v>
      </c>
      <c r="E11" s="23" t="s">
        <v>37</v>
      </c>
      <c r="F11" s="125" t="s">
        <v>53</v>
      </c>
      <c r="G11" s="23" t="s">
        <v>35</v>
      </c>
      <c r="H11" s="125" t="s">
        <v>52</v>
      </c>
      <c r="I11" s="23" t="s">
        <v>82</v>
      </c>
      <c r="J11" s="125" t="s">
        <v>84</v>
      </c>
    </row>
    <row r="12" spans="1:10" ht="21.75" customHeight="1" x14ac:dyDescent="0.15">
      <c r="A12" s="142"/>
      <c r="B12" s="43" t="s">
        <v>13</v>
      </c>
      <c r="C12" s="31" t="s">
        <v>51</v>
      </c>
      <c r="D12" s="43" t="s">
        <v>16</v>
      </c>
      <c r="E12" s="43" t="s">
        <v>80</v>
      </c>
      <c r="F12" s="143"/>
      <c r="G12" s="43" t="s">
        <v>81</v>
      </c>
      <c r="H12" s="143"/>
      <c r="I12" s="57" t="s">
        <v>83</v>
      </c>
      <c r="J12" s="126"/>
    </row>
    <row r="13" spans="1:10" ht="15" customHeight="1" x14ac:dyDescent="0.15">
      <c r="A13" s="142">
        <v>2</v>
      </c>
      <c r="B13" s="27" t="s">
        <v>50</v>
      </c>
      <c r="C13" s="30" t="s">
        <v>49</v>
      </c>
      <c r="D13" s="22" t="s">
        <v>30</v>
      </c>
      <c r="E13" s="23" t="s">
        <v>37</v>
      </c>
      <c r="F13" s="125" t="s">
        <v>85</v>
      </c>
      <c r="G13" s="23" t="s">
        <v>37</v>
      </c>
      <c r="H13" s="125" t="s">
        <v>87</v>
      </c>
      <c r="I13" s="23" t="s">
        <v>31</v>
      </c>
      <c r="J13" s="125" t="s">
        <v>23</v>
      </c>
    </row>
    <row r="14" spans="1:10" ht="21.75" customHeight="1" x14ac:dyDescent="0.15">
      <c r="A14" s="142"/>
      <c r="B14" s="43" t="s">
        <v>19</v>
      </c>
      <c r="C14" s="31" t="s">
        <v>48</v>
      </c>
      <c r="D14" s="43" t="s">
        <v>47</v>
      </c>
      <c r="E14" s="43" t="s">
        <v>81</v>
      </c>
      <c r="F14" s="143"/>
      <c r="G14" s="49" t="s">
        <v>86</v>
      </c>
      <c r="H14" s="143"/>
      <c r="I14" s="14"/>
      <c r="J14" s="126"/>
    </row>
    <row r="15" spans="1:10" ht="15" customHeight="1" x14ac:dyDescent="0.15">
      <c r="A15" s="142">
        <v>3</v>
      </c>
      <c r="B15" s="27" t="s">
        <v>46</v>
      </c>
      <c r="C15" s="30" t="s">
        <v>45</v>
      </c>
      <c r="D15" s="22" t="s">
        <v>38</v>
      </c>
      <c r="E15" s="23" t="s">
        <v>37</v>
      </c>
      <c r="F15" s="125" t="s">
        <v>44</v>
      </c>
      <c r="G15" s="23" t="s">
        <v>35</v>
      </c>
      <c r="H15" s="125" t="s">
        <v>43</v>
      </c>
      <c r="I15" s="23" t="s">
        <v>31</v>
      </c>
      <c r="J15" s="125" t="s">
        <v>23</v>
      </c>
    </row>
    <row r="16" spans="1:10" ht="21.75" customHeight="1" x14ac:dyDescent="0.15">
      <c r="A16" s="142"/>
      <c r="B16" s="43" t="s">
        <v>42</v>
      </c>
      <c r="C16" s="31" t="s">
        <v>41</v>
      </c>
      <c r="D16" s="43" t="s">
        <v>15</v>
      </c>
      <c r="E16" s="43" t="s">
        <v>86</v>
      </c>
      <c r="F16" s="143"/>
      <c r="G16" s="43" t="s">
        <v>86</v>
      </c>
      <c r="H16" s="143"/>
      <c r="I16" s="14"/>
      <c r="J16" s="126"/>
    </row>
    <row r="17" spans="1:10" ht="15" customHeight="1" x14ac:dyDescent="0.15">
      <c r="A17" s="142">
        <v>4</v>
      </c>
      <c r="B17" s="27" t="s">
        <v>40</v>
      </c>
      <c r="C17" s="30" t="s">
        <v>39</v>
      </c>
      <c r="D17" s="22" t="s">
        <v>38</v>
      </c>
      <c r="E17" s="23" t="s">
        <v>37</v>
      </c>
      <c r="F17" s="125" t="s">
        <v>36</v>
      </c>
      <c r="G17" s="23" t="s">
        <v>35</v>
      </c>
      <c r="H17" s="125" t="s">
        <v>34</v>
      </c>
      <c r="I17" s="23" t="s">
        <v>31</v>
      </c>
      <c r="J17" s="125" t="s">
        <v>23</v>
      </c>
    </row>
    <row r="18" spans="1:10" ht="21.75" customHeight="1" x14ac:dyDescent="0.15">
      <c r="A18" s="142"/>
      <c r="B18" s="43" t="s">
        <v>33</v>
      </c>
      <c r="C18" s="31" t="s">
        <v>32</v>
      </c>
      <c r="D18" s="43" t="s">
        <v>14</v>
      </c>
      <c r="E18" s="43" t="s">
        <v>88</v>
      </c>
      <c r="F18" s="143"/>
      <c r="G18" s="43" t="s">
        <v>86</v>
      </c>
      <c r="H18" s="143"/>
      <c r="I18" s="14"/>
      <c r="J18" s="126"/>
    </row>
    <row r="19" spans="1:10" ht="15" customHeight="1" x14ac:dyDescent="0.15">
      <c r="A19" s="142">
        <v>5</v>
      </c>
      <c r="B19" s="11"/>
      <c r="C19" s="30" t="s">
        <v>26</v>
      </c>
      <c r="D19" s="22" t="s">
        <v>30</v>
      </c>
      <c r="E19" s="23" t="s">
        <v>31</v>
      </c>
      <c r="F19" s="125" t="s">
        <v>23</v>
      </c>
      <c r="G19" s="23" t="s">
        <v>31</v>
      </c>
      <c r="H19" s="125" t="s">
        <v>23</v>
      </c>
      <c r="I19" s="23" t="s">
        <v>31</v>
      </c>
      <c r="J19" s="125" t="s">
        <v>23</v>
      </c>
    </row>
    <row r="20" spans="1:10" ht="17.25" customHeight="1" x14ac:dyDescent="0.15">
      <c r="A20" s="142"/>
      <c r="B20" s="12"/>
      <c r="C20" s="31" t="s">
        <v>22</v>
      </c>
      <c r="D20" s="14"/>
      <c r="E20" s="14"/>
      <c r="F20" s="126"/>
      <c r="G20" s="14"/>
      <c r="H20" s="126"/>
      <c r="I20" s="14"/>
      <c r="J20" s="126"/>
    </row>
    <row r="21" spans="1:10" ht="15" customHeight="1" x14ac:dyDescent="0.15">
      <c r="A21" s="142">
        <v>6</v>
      </c>
      <c r="B21" s="11"/>
      <c r="C21" s="30" t="s">
        <v>26</v>
      </c>
      <c r="D21" s="22" t="s">
        <v>30</v>
      </c>
      <c r="E21" s="23" t="s">
        <v>31</v>
      </c>
      <c r="F21" s="125" t="s">
        <v>23</v>
      </c>
      <c r="G21" s="23" t="s">
        <v>31</v>
      </c>
      <c r="H21" s="125" t="s">
        <v>23</v>
      </c>
      <c r="I21" s="23" t="s">
        <v>31</v>
      </c>
      <c r="J21" s="125" t="s">
        <v>23</v>
      </c>
    </row>
    <row r="22" spans="1:10" ht="17.25" customHeight="1" x14ac:dyDescent="0.15">
      <c r="A22" s="142"/>
      <c r="B22" s="12"/>
      <c r="C22" s="31" t="s">
        <v>22</v>
      </c>
      <c r="D22" s="14"/>
      <c r="E22" s="14"/>
      <c r="F22" s="126"/>
      <c r="G22" s="14"/>
      <c r="H22" s="126"/>
      <c r="I22" s="14"/>
      <c r="J22" s="126"/>
    </row>
    <row r="23" spans="1:10" ht="15" customHeight="1" x14ac:dyDescent="0.15">
      <c r="A23" s="142">
        <v>7</v>
      </c>
      <c r="B23" s="11"/>
      <c r="C23" s="30" t="s">
        <v>26</v>
      </c>
      <c r="D23" s="22" t="s">
        <v>30</v>
      </c>
      <c r="E23" s="23" t="s">
        <v>31</v>
      </c>
      <c r="F23" s="125" t="s">
        <v>23</v>
      </c>
      <c r="G23" s="23" t="s">
        <v>31</v>
      </c>
      <c r="H23" s="125" t="s">
        <v>23</v>
      </c>
      <c r="I23" s="23" t="s">
        <v>31</v>
      </c>
      <c r="J23" s="125" t="s">
        <v>23</v>
      </c>
    </row>
    <row r="24" spans="1:10" ht="17.25" customHeight="1" x14ac:dyDescent="0.15">
      <c r="A24" s="142"/>
      <c r="B24" s="12"/>
      <c r="C24" s="31" t="s">
        <v>22</v>
      </c>
      <c r="D24" s="14"/>
      <c r="E24" s="14"/>
      <c r="F24" s="126"/>
      <c r="G24" s="14"/>
      <c r="H24" s="126"/>
      <c r="I24" s="14"/>
      <c r="J24" s="126"/>
    </row>
    <row r="25" spans="1:10" ht="15" customHeight="1" x14ac:dyDescent="0.15">
      <c r="A25" s="142">
        <v>8</v>
      </c>
      <c r="B25" s="11"/>
      <c r="C25" s="30" t="s">
        <v>26</v>
      </c>
      <c r="D25" s="22" t="s">
        <v>30</v>
      </c>
      <c r="E25" s="23" t="s">
        <v>31</v>
      </c>
      <c r="F25" s="125" t="s">
        <v>23</v>
      </c>
      <c r="G25" s="23" t="s">
        <v>31</v>
      </c>
      <c r="H25" s="125" t="s">
        <v>23</v>
      </c>
      <c r="I25" s="23" t="s">
        <v>31</v>
      </c>
      <c r="J25" s="125" t="s">
        <v>23</v>
      </c>
    </row>
    <row r="26" spans="1:10" ht="17.25" customHeight="1" x14ac:dyDescent="0.15">
      <c r="A26" s="142"/>
      <c r="B26" s="12"/>
      <c r="C26" s="31" t="s">
        <v>22</v>
      </c>
      <c r="D26" s="14"/>
      <c r="E26" s="14"/>
      <c r="F26" s="126"/>
      <c r="G26" s="14"/>
      <c r="H26" s="126"/>
      <c r="I26" s="14"/>
      <c r="J26" s="126"/>
    </row>
    <row r="27" spans="1:10" ht="15" customHeight="1" x14ac:dyDescent="0.15">
      <c r="A27" s="142">
        <v>9</v>
      </c>
      <c r="B27" s="11"/>
      <c r="C27" s="30" t="s">
        <v>26</v>
      </c>
      <c r="D27" s="22" t="s">
        <v>30</v>
      </c>
      <c r="E27" s="23" t="s">
        <v>31</v>
      </c>
      <c r="F27" s="125" t="s">
        <v>23</v>
      </c>
      <c r="G27" s="23" t="s">
        <v>31</v>
      </c>
      <c r="H27" s="125" t="s">
        <v>23</v>
      </c>
      <c r="I27" s="23" t="s">
        <v>31</v>
      </c>
      <c r="J27" s="125" t="s">
        <v>23</v>
      </c>
    </row>
    <row r="28" spans="1:10" ht="17.25" customHeight="1" x14ac:dyDescent="0.15">
      <c r="A28" s="142"/>
      <c r="B28" s="12"/>
      <c r="C28" s="31" t="s">
        <v>22</v>
      </c>
      <c r="D28" s="14"/>
      <c r="E28" s="14"/>
      <c r="F28" s="126"/>
      <c r="G28" s="14"/>
      <c r="H28" s="126"/>
      <c r="I28" s="14"/>
      <c r="J28" s="126"/>
    </row>
    <row r="29" spans="1:10" ht="15" customHeight="1" x14ac:dyDescent="0.15">
      <c r="A29" s="142">
        <v>10</v>
      </c>
      <c r="B29" s="11"/>
      <c r="C29" s="30" t="s">
        <v>26</v>
      </c>
      <c r="D29" s="22" t="s">
        <v>30</v>
      </c>
      <c r="E29" s="23" t="s">
        <v>31</v>
      </c>
      <c r="F29" s="125" t="s">
        <v>23</v>
      </c>
      <c r="G29" s="23" t="s">
        <v>31</v>
      </c>
      <c r="H29" s="125" t="s">
        <v>23</v>
      </c>
      <c r="I29" s="23" t="s">
        <v>31</v>
      </c>
      <c r="J29" s="125" t="s">
        <v>23</v>
      </c>
    </row>
    <row r="30" spans="1:10" ht="17.25" customHeight="1" x14ac:dyDescent="0.15">
      <c r="A30" s="142"/>
      <c r="B30" s="12"/>
      <c r="C30" s="31" t="s">
        <v>22</v>
      </c>
      <c r="D30" s="14"/>
      <c r="E30" s="14"/>
      <c r="F30" s="126"/>
      <c r="G30" s="14"/>
      <c r="H30" s="126"/>
      <c r="I30" s="14"/>
      <c r="J30" s="126"/>
    </row>
    <row r="31" spans="1:10" ht="11.25" customHeight="1" x14ac:dyDescent="0.15">
      <c r="A31" s="17"/>
      <c r="B31" s="18"/>
      <c r="C31" s="19"/>
      <c r="D31" s="20"/>
      <c r="E31" s="20"/>
      <c r="F31" s="17"/>
      <c r="G31" s="20"/>
      <c r="H31" s="17"/>
    </row>
    <row r="32" spans="1:10" s="1" customFormat="1" ht="30" customHeight="1" x14ac:dyDescent="0.15">
      <c r="A32" s="117"/>
      <c r="B32" s="1" t="s">
        <v>17</v>
      </c>
      <c r="C32" s="2"/>
      <c r="D32" s="2"/>
      <c r="F32" s="1" t="s">
        <v>132</v>
      </c>
    </row>
    <row r="33" spans="1:12" s="1" customFormat="1" ht="30" customHeight="1" x14ac:dyDescent="0.15">
      <c r="A33" s="117"/>
      <c r="B33" s="1" t="s">
        <v>27</v>
      </c>
      <c r="C33" s="2"/>
      <c r="D33" s="2"/>
      <c r="F33" s="66" t="s">
        <v>100</v>
      </c>
      <c r="L33" s="75"/>
    </row>
    <row r="34" spans="1:12" s="1" customFormat="1" ht="30" customHeight="1" x14ac:dyDescent="0.15">
      <c r="A34" s="42"/>
      <c r="B34" s="1" t="s">
        <v>96</v>
      </c>
    </row>
    <row r="35" spans="1:12" s="1" customFormat="1" ht="30" customHeight="1" x14ac:dyDescent="0.15">
      <c r="A35" s="42"/>
      <c r="B35" s="1" t="s">
        <v>101</v>
      </c>
      <c r="F35" s="66"/>
    </row>
    <row r="36" spans="1:12" s="1" customFormat="1" ht="30" customHeight="1" x14ac:dyDescent="0.15">
      <c r="A36" s="42"/>
      <c r="B36" s="1" t="s">
        <v>133</v>
      </c>
    </row>
    <row r="37" spans="1:12" ht="11.25" customHeight="1" x14ac:dyDescent="0.15">
      <c r="A37" s="17"/>
      <c r="B37" s="18"/>
      <c r="C37" s="19"/>
      <c r="D37" s="20"/>
      <c r="E37" s="20"/>
      <c r="F37" s="17"/>
      <c r="G37" s="20"/>
      <c r="H37" s="17"/>
    </row>
    <row r="38" spans="1:12" s="6" customFormat="1" ht="20.25" customHeight="1" x14ac:dyDescent="0.15">
      <c r="C38" s="102" t="s">
        <v>12</v>
      </c>
      <c r="D38" s="132"/>
      <c r="E38" s="133"/>
      <c r="F38" s="127" t="s">
        <v>62</v>
      </c>
      <c r="G38" s="128"/>
      <c r="H38" s="47" t="s">
        <v>77</v>
      </c>
      <c r="I38" s="47" t="s">
        <v>70</v>
      </c>
      <c r="J38" s="47" t="s">
        <v>71</v>
      </c>
    </row>
    <row r="39" spans="1:12" s="6" customFormat="1" ht="18" customHeight="1" x14ac:dyDescent="0.15">
      <c r="D39" s="130" t="s">
        <v>61</v>
      </c>
      <c r="E39" s="131"/>
      <c r="F39" s="129"/>
      <c r="G39" s="129"/>
      <c r="H39" s="85"/>
      <c r="I39" s="83">
        <v>1200</v>
      </c>
      <c r="J39" s="84">
        <f>+H39*I39</f>
        <v>0</v>
      </c>
    </row>
    <row r="40" spans="1:12" s="6" customFormat="1" ht="18" customHeight="1" x14ac:dyDescent="0.15">
      <c r="D40" s="130" t="s">
        <v>63</v>
      </c>
      <c r="E40" s="131"/>
      <c r="F40" s="129"/>
      <c r="G40" s="129"/>
      <c r="H40" s="85"/>
      <c r="I40" s="83">
        <v>600</v>
      </c>
      <c r="J40" s="84">
        <f t="shared" ref="J40:J44" si="0">+H40*I40</f>
        <v>0</v>
      </c>
    </row>
    <row r="41" spans="1:12" s="6" customFormat="1" ht="18" customHeight="1" x14ac:dyDescent="0.15">
      <c r="D41" s="130" t="s">
        <v>64</v>
      </c>
      <c r="E41" s="131"/>
      <c r="F41" s="129"/>
      <c r="G41" s="129"/>
      <c r="H41" s="85"/>
      <c r="I41" s="83">
        <v>600</v>
      </c>
      <c r="J41" s="84">
        <f t="shared" si="0"/>
        <v>0</v>
      </c>
    </row>
    <row r="42" spans="1:12" s="6" customFormat="1" ht="18" customHeight="1" x14ac:dyDescent="0.15">
      <c r="D42" s="130" t="s">
        <v>67</v>
      </c>
      <c r="E42" s="131"/>
      <c r="F42" s="145"/>
      <c r="G42" s="145"/>
      <c r="H42" s="76"/>
      <c r="I42" s="83">
        <v>700</v>
      </c>
      <c r="J42" s="84">
        <f t="shared" si="0"/>
        <v>0</v>
      </c>
    </row>
    <row r="43" spans="1:12" s="6" customFormat="1" ht="18" customHeight="1" x14ac:dyDescent="0.15">
      <c r="D43" s="130" t="s">
        <v>78</v>
      </c>
      <c r="E43" s="144"/>
      <c r="F43" s="144"/>
      <c r="G43" s="131"/>
      <c r="H43" s="52"/>
      <c r="I43" s="83">
        <v>2000</v>
      </c>
      <c r="J43" s="84">
        <f t="shared" si="0"/>
        <v>0</v>
      </c>
    </row>
    <row r="44" spans="1:12" s="6" customFormat="1" ht="18" customHeight="1" x14ac:dyDescent="0.15">
      <c r="D44" s="130" t="s">
        <v>76</v>
      </c>
      <c r="E44" s="144"/>
      <c r="F44" s="144"/>
      <c r="G44" s="131"/>
      <c r="H44" s="52"/>
      <c r="I44" s="83">
        <v>1200</v>
      </c>
      <c r="J44" s="84">
        <f t="shared" si="0"/>
        <v>0</v>
      </c>
    </row>
    <row r="45" spans="1:12" s="6" customFormat="1" ht="20.25" customHeight="1" x14ac:dyDescent="0.15">
      <c r="D45" s="1"/>
      <c r="E45" s="2" t="s">
        <v>68</v>
      </c>
      <c r="H45" s="51"/>
      <c r="I45" s="48" t="s">
        <v>65</v>
      </c>
      <c r="J45" s="86">
        <f>SUM(J39:J44)</f>
        <v>0</v>
      </c>
    </row>
    <row r="46" spans="1:12" s="6" customFormat="1" ht="17.25" x14ac:dyDescent="0.15">
      <c r="E46" s="21" t="s">
        <v>24</v>
      </c>
      <c r="H46" s="53"/>
    </row>
    <row r="47" spans="1:12" s="6" customFormat="1" ht="17.25" x14ac:dyDescent="0.15">
      <c r="C47" s="21"/>
      <c r="H47" s="53"/>
    </row>
    <row r="48" spans="1:12" s="6" customFormat="1" ht="12" customHeight="1" x14ac:dyDescent="0.15">
      <c r="A48" s="18"/>
      <c r="B48" s="18"/>
      <c r="C48" s="18"/>
      <c r="D48" s="18"/>
      <c r="E48" s="18"/>
      <c r="F48" s="18"/>
      <c r="G48" s="18"/>
      <c r="H48" s="54"/>
      <c r="I48" s="18"/>
    </row>
    <row r="49" spans="1:10" s="6" customFormat="1" x14ac:dyDescent="0.15">
      <c r="A49" s="44"/>
      <c r="B49" s="44"/>
      <c r="C49" s="44"/>
      <c r="D49" s="44"/>
      <c r="E49" s="44"/>
      <c r="F49" s="44"/>
      <c r="G49" s="44"/>
      <c r="H49" s="55"/>
      <c r="I49" s="44"/>
      <c r="J49" s="44"/>
    </row>
    <row r="50" spans="1:10" s="6" customFormat="1" ht="20.25" customHeight="1" x14ac:dyDescent="0.15">
      <c r="B50" s="1" t="s">
        <v>59</v>
      </c>
      <c r="H50" s="53"/>
      <c r="I50" s="34" t="s">
        <v>60</v>
      </c>
      <c r="J50" s="33" t="s">
        <v>157</v>
      </c>
    </row>
    <row r="51" spans="1:10" s="6" customFormat="1" ht="20.25" customHeight="1" x14ac:dyDescent="0.15">
      <c r="C51" s="102" t="s">
        <v>12</v>
      </c>
      <c r="D51" s="132"/>
      <c r="E51" s="131"/>
      <c r="F51" s="146" t="s">
        <v>62</v>
      </c>
      <c r="G51" s="146"/>
      <c r="H51" s="50" t="s">
        <v>77</v>
      </c>
      <c r="I51" s="47" t="s">
        <v>70</v>
      </c>
      <c r="J51" s="47" t="s">
        <v>71</v>
      </c>
    </row>
    <row r="52" spans="1:10" s="6" customFormat="1" ht="18" customHeight="1" x14ac:dyDescent="0.15">
      <c r="D52" s="120" t="s">
        <v>61</v>
      </c>
      <c r="E52" s="122"/>
      <c r="F52" s="123">
        <f>F39</f>
        <v>0</v>
      </c>
      <c r="G52" s="123"/>
      <c r="H52" s="87">
        <f>H39</f>
        <v>0</v>
      </c>
      <c r="I52" s="83">
        <v>1200</v>
      </c>
      <c r="J52" s="84">
        <f>+H52*I52</f>
        <v>0</v>
      </c>
    </row>
    <row r="53" spans="1:10" s="6" customFormat="1" ht="18" customHeight="1" x14ac:dyDescent="0.15">
      <c r="D53" s="120" t="s">
        <v>63</v>
      </c>
      <c r="E53" s="122"/>
      <c r="F53" s="123">
        <f t="shared" ref="F53:F54" si="1">F40</f>
        <v>0</v>
      </c>
      <c r="G53" s="123"/>
      <c r="H53" s="87">
        <f t="shared" ref="H53:H57" si="2">H40</f>
        <v>0</v>
      </c>
      <c r="I53" s="83">
        <v>600</v>
      </c>
      <c r="J53" s="84">
        <f t="shared" ref="J53:J57" si="3">+H53*I53</f>
        <v>0</v>
      </c>
    </row>
    <row r="54" spans="1:10" s="6" customFormat="1" ht="18" customHeight="1" x14ac:dyDescent="0.15">
      <c r="D54" s="120" t="s">
        <v>64</v>
      </c>
      <c r="E54" s="122"/>
      <c r="F54" s="123">
        <f t="shared" si="1"/>
        <v>0</v>
      </c>
      <c r="G54" s="123"/>
      <c r="H54" s="87">
        <f t="shared" si="2"/>
        <v>0</v>
      </c>
      <c r="I54" s="83">
        <v>600</v>
      </c>
      <c r="J54" s="84">
        <f t="shared" si="3"/>
        <v>0</v>
      </c>
    </row>
    <row r="55" spans="1:10" s="6" customFormat="1" ht="18" customHeight="1" x14ac:dyDescent="0.15">
      <c r="D55" s="120" t="s">
        <v>67</v>
      </c>
      <c r="E55" s="122"/>
      <c r="F55" s="124"/>
      <c r="G55" s="124"/>
      <c r="H55" s="77">
        <f t="shared" si="2"/>
        <v>0</v>
      </c>
      <c r="I55" s="83">
        <v>700</v>
      </c>
      <c r="J55" s="84">
        <f t="shared" si="3"/>
        <v>0</v>
      </c>
    </row>
    <row r="56" spans="1:10" s="6" customFormat="1" ht="18" customHeight="1" x14ac:dyDescent="0.15">
      <c r="D56" s="120" t="s">
        <v>78</v>
      </c>
      <c r="E56" s="121"/>
      <c r="F56" s="121"/>
      <c r="G56" s="122"/>
      <c r="H56" s="78">
        <f t="shared" si="2"/>
        <v>0</v>
      </c>
      <c r="I56" s="83">
        <v>2000</v>
      </c>
      <c r="J56" s="84">
        <f t="shared" si="3"/>
        <v>0</v>
      </c>
    </row>
    <row r="57" spans="1:10" s="6" customFormat="1" ht="18" customHeight="1" x14ac:dyDescent="0.15">
      <c r="D57" s="120" t="s">
        <v>76</v>
      </c>
      <c r="E57" s="121"/>
      <c r="F57" s="121"/>
      <c r="G57" s="122"/>
      <c r="H57" s="78">
        <f t="shared" si="2"/>
        <v>0</v>
      </c>
      <c r="I57" s="83">
        <v>1200</v>
      </c>
      <c r="J57" s="84">
        <f t="shared" si="3"/>
        <v>0</v>
      </c>
    </row>
    <row r="58" spans="1:10" s="6" customFormat="1" ht="20.25" customHeight="1" x14ac:dyDescent="0.15">
      <c r="D58" s="1"/>
      <c r="E58" s="2" t="s">
        <v>68</v>
      </c>
      <c r="H58" s="51"/>
      <c r="I58" s="56" t="s">
        <v>65</v>
      </c>
      <c r="J58" s="86">
        <f>SUM(J52:J57)</f>
        <v>0</v>
      </c>
    </row>
  </sheetData>
  <sheetProtection algorithmName="SHA-512" hashValue="a/h0FWRmB9ak0ePqEZjMJce6KpZaJyh67ZmrPP9TLsFRgy7s0vGXlQb4IDf7goc5vOLi1qMQRuq230pG3Ghvww==" saltValue="kHnr1BnJDtEd6xEWZZ4Obw==" spinCount="100000" sheet="1" objects="1" scenarios="1"/>
  <mergeCells count="80">
    <mergeCell ref="F53:G53"/>
    <mergeCell ref="D43:G43"/>
    <mergeCell ref="D44:G44"/>
    <mergeCell ref="A27:A28"/>
    <mergeCell ref="F29:F30"/>
    <mergeCell ref="A32:A33"/>
    <mergeCell ref="F41:G41"/>
    <mergeCell ref="F42:G42"/>
    <mergeCell ref="D52:E52"/>
    <mergeCell ref="D53:E53"/>
    <mergeCell ref="D51:E51"/>
    <mergeCell ref="D41:E41"/>
    <mergeCell ref="D42:E42"/>
    <mergeCell ref="F51:G51"/>
    <mergeCell ref="F52:G52"/>
    <mergeCell ref="A29:A30"/>
    <mergeCell ref="F23:F24"/>
    <mergeCell ref="H23:H24"/>
    <mergeCell ref="A23:A24"/>
    <mergeCell ref="F25:F26"/>
    <mergeCell ref="H25:H26"/>
    <mergeCell ref="A25:A26"/>
    <mergeCell ref="F27:F28"/>
    <mergeCell ref="H27:H28"/>
    <mergeCell ref="F19:F20"/>
    <mergeCell ref="H19:H20"/>
    <mergeCell ref="A19:A20"/>
    <mergeCell ref="F21:F22"/>
    <mergeCell ref="H21:H22"/>
    <mergeCell ref="A21:A22"/>
    <mergeCell ref="A11:A12"/>
    <mergeCell ref="F11:F12"/>
    <mergeCell ref="F17:F18"/>
    <mergeCell ref="H17:H18"/>
    <mergeCell ref="A17:A18"/>
    <mergeCell ref="H11:H12"/>
    <mergeCell ref="F13:F14"/>
    <mergeCell ref="H13:H14"/>
    <mergeCell ref="A13:A14"/>
    <mergeCell ref="F15:F16"/>
    <mergeCell ref="H15:H16"/>
    <mergeCell ref="A15:A16"/>
    <mergeCell ref="A2:B2"/>
    <mergeCell ref="A3:B3"/>
    <mergeCell ref="A4:B4"/>
    <mergeCell ref="A5:B5"/>
    <mergeCell ref="A1:J1"/>
    <mergeCell ref="G9:G10"/>
    <mergeCell ref="H9:H10"/>
    <mergeCell ref="A6:B6"/>
    <mergeCell ref="A9:A10"/>
    <mergeCell ref="D9:D10"/>
    <mergeCell ref="E9:E10"/>
    <mergeCell ref="F9:F10"/>
    <mergeCell ref="H6:I6"/>
    <mergeCell ref="I9:I10"/>
    <mergeCell ref="J9:J10"/>
    <mergeCell ref="J11:J12"/>
    <mergeCell ref="J13:J14"/>
    <mergeCell ref="J15:J16"/>
    <mergeCell ref="J17:J18"/>
    <mergeCell ref="J19:J20"/>
    <mergeCell ref="J21:J22"/>
    <mergeCell ref="J23:J24"/>
    <mergeCell ref="J25:J26"/>
    <mergeCell ref="J27:J28"/>
    <mergeCell ref="J29:J30"/>
    <mergeCell ref="F38:G38"/>
    <mergeCell ref="F39:G39"/>
    <mergeCell ref="F40:G40"/>
    <mergeCell ref="D39:E39"/>
    <mergeCell ref="D40:E40"/>
    <mergeCell ref="D38:E38"/>
    <mergeCell ref="H29:H30"/>
    <mergeCell ref="D57:G57"/>
    <mergeCell ref="D54:E54"/>
    <mergeCell ref="F54:G54"/>
    <mergeCell ref="D55:E55"/>
    <mergeCell ref="F55:G55"/>
    <mergeCell ref="D56:G56"/>
  </mergeCells>
  <phoneticPr fontId="3"/>
  <printOptions horizontalCentered="1"/>
  <pageMargins left="0" right="0" top="0" bottom="0" header="0.19685039370078741" footer="0.27559055118110237"/>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zoomScale="70" workbookViewId="0">
      <selection activeCell="F15" sqref="F15:F16"/>
    </sheetView>
  </sheetViews>
  <sheetFormatPr defaultRowHeight="13.5" x14ac:dyDescent="0.15"/>
  <cols>
    <col min="1" max="1" width="2.875" style="6" customWidth="1"/>
    <col min="2" max="2" width="18.625" style="6" customWidth="1"/>
    <col min="3" max="3" width="14.625" style="6" customWidth="1"/>
    <col min="4" max="4" width="6" style="6" customWidth="1"/>
    <col min="5" max="5" width="9.625" style="6" customWidth="1"/>
    <col min="6" max="6" width="15.625" style="6" customWidth="1"/>
    <col min="7" max="7" width="9.625" style="6" customWidth="1"/>
    <col min="8" max="8" width="15.625" style="6" customWidth="1"/>
    <col min="9" max="9" width="9.625" style="6" customWidth="1"/>
    <col min="10" max="10" width="15.625" style="6" customWidth="1"/>
    <col min="11" max="16384" width="9" style="6"/>
  </cols>
  <sheetData>
    <row r="1" spans="1:10" ht="20.100000000000001" customHeight="1" x14ac:dyDescent="0.15">
      <c r="A1" s="140" t="s">
        <v>79</v>
      </c>
      <c r="B1" s="140"/>
      <c r="C1" s="140"/>
      <c r="D1" s="140"/>
      <c r="E1" s="140"/>
      <c r="F1" s="140"/>
      <c r="G1" s="140"/>
      <c r="H1" s="140"/>
      <c r="I1" s="141"/>
      <c r="J1" s="141"/>
    </row>
    <row r="2" spans="1:10" ht="21.95" customHeight="1" x14ac:dyDescent="0.15">
      <c r="A2" s="139" t="s">
        <v>5</v>
      </c>
      <c r="B2" s="139"/>
      <c r="C2" s="163"/>
      <c r="D2" s="163"/>
      <c r="E2" s="163"/>
      <c r="F2" s="163"/>
      <c r="G2" s="163"/>
      <c r="H2" s="164" t="s">
        <v>58</v>
      </c>
      <c r="I2" s="163"/>
      <c r="J2" s="163"/>
    </row>
    <row r="3" spans="1:10" ht="21.95" customHeight="1" x14ac:dyDescent="0.15">
      <c r="A3" s="136" t="s">
        <v>6</v>
      </c>
      <c r="B3" s="136"/>
      <c r="C3" s="165" t="s">
        <v>66</v>
      </c>
      <c r="D3" s="165"/>
      <c r="E3" s="166"/>
      <c r="F3" s="166"/>
      <c r="G3" s="166"/>
      <c r="H3" s="166"/>
      <c r="I3" s="166"/>
      <c r="J3" s="166"/>
    </row>
    <row r="4" spans="1:10" ht="21.95" customHeight="1" x14ac:dyDescent="0.15">
      <c r="A4" s="136" t="s">
        <v>7</v>
      </c>
      <c r="B4" s="136"/>
      <c r="C4" s="166"/>
      <c r="D4" s="166"/>
      <c r="E4" s="166"/>
      <c r="F4" s="166"/>
      <c r="G4" s="166"/>
      <c r="H4" s="165" t="s">
        <v>29</v>
      </c>
      <c r="I4" s="166"/>
      <c r="J4" s="166"/>
    </row>
    <row r="5" spans="1:10" ht="21.95" customHeight="1" x14ac:dyDescent="0.15">
      <c r="A5" s="138" t="s">
        <v>9</v>
      </c>
      <c r="B5" s="136"/>
      <c r="C5" s="166"/>
      <c r="D5" s="166"/>
      <c r="E5" s="166"/>
      <c r="F5" s="166"/>
      <c r="G5" s="167" t="s">
        <v>57</v>
      </c>
      <c r="H5" s="166"/>
      <c r="I5" s="166"/>
      <c r="J5" s="168"/>
    </row>
    <row r="6" spans="1:10" ht="21.95" customHeight="1" x14ac:dyDescent="0.15">
      <c r="A6" s="136" t="s">
        <v>8</v>
      </c>
      <c r="B6" s="136"/>
      <c r="C6" s="163"/>
      <c r="D6" s="163"/>
      <c r="E6" s="163"/>
      <c r="F6" s="163"/>
      <c r="G6" s="163"/>
      <c r="H6" s="169" t="s">
        <v>10</v>
      </c>
      <c r="I6" s="170"/>
      <c r="J6" s="171" t="s">
        <v>72</v>
      </c>
    </row>
    <row r="7" spans="1:10" ht="26.1" customHeight="1" thickBot="1" x14ac:dyDescent="0.2">
      <c r="A7" s="2" t="s">
        <v>69</v>
      </c>
      <c r="B7" s="1"/>
      <c r="C7" s="1"/>
      <c r="D7" s="1"/>
    </row>
    <row r="8" spans="1:10" ht="26.1" customHeight="1" thickBot="1" x14ac:dyDescent="0.2">
      <c r="A8" s="2" t="s">
        <v>11</v>
      </c>
      <c r="B8" s="1"/>
      <c r="C8" s="1"/>
      <c r="D8" s="1"/>
      <c r="H8" s="24" t="s">
        <v>60</v>
      </c>
      <c r="I8" s="36" t="s">
        <v>158</v>
      </c>
      <c r="J8" s="32"/>
    </row>
    <row r="9" spans="1:10" ht="16.5" customHeight="1" x14ac:dyDescent="0.15">
      <c r="A9" s="125" t="s">
        <v>20</v>
      </c>
      <c r="B9" s="10" t="s">
        <v>18</v>
      </c>
      <c r="C9" s="39" t="s">
        <v>21</v>
      </c>
      <c r="D9" s="137" t="s">
        <v>1</v>
      </c>
      <c r="E9" s="137" t="s">
        <v>2</v>
      </c>
      <c r="F9" s="137" t="s">
        <v>3</v>
      </c>
      <c r="G9" s="135" t="s">
        <v>4</v>
      </c>
      <c r="H9" s="134" t="s">
        <v>3</v>
      </c>
      <c r="I9" s="135" t="s">
        <v>73</v>
      </c>
      <c r="J9" s="134" t="s">
        <v>3</v>
      </c>
    </row>
    <row r="10" spans="1:10" ht="20.100000000000001" customHeight="1" x14ac:dyDescent="0.15">
      <c r="A10" s="126"/>
      <c r="B10" s="5" t="s">
        <v>28</v>
      </c>
      <c r="C10" s="15" t="s">
        <v>25</v>
      </c>
      <c r="D10" s="126"/>
      <c r="E10" s="126"/>
      <c r="F10" s="126"/>
      <c r="G10" s="126"/>
      <c r="H10" s="126"/>
      <c r="I10" s="126"/>
      <c r="J10" s="126"/>
    </row>
    <row r="11" spans="1:10" ht="12" customHeight="1" x14ac:dyDescent="0.15">
      <c r="A11" s="142">
        <v>1</v>
      </c>
      <c r="B11" s="172"/>
      <c r="C11" s="173" t="s">
        <v>26</v>
      </c>
      <c r="D11" s="174" t="s">
        <v>30</v>
      </c>
      <c r="E11" s="175" t="s">
        <v>31</v>
      </c>
      <c r="F11" s="176" t="s">
        <v>23</v>
      </c>
      <c r="G11" s="175" t="s">
        <v>31</v>
      </c>
      <c r="H11" s="176" t="s">
        <v>23</v>
      </c>
      <c r="I11" s="175" t="s">
        <v>31</v>
      </c>
      <c r="J11" s="176" t="s">
        <v>23</v>
      </c>
    </row>
    <row r="12" spans="1:10" ht="20.100000000000001" customHeight="1" x14ac:dyDescent="0.15">
      <c r="A12" s="142"/>
      <c r="B12" s="177"/>
      <c r="C12" s="178" t="s">
        <v>22</v>
      </c>
      <c r="D12" s="179"/>
      <c r="E12" s="179"/>
      <c r="F12" s="180"/>
      <c r="G12" s="179"/>
      <c r="H12" s="180"/>
      <c r="I12" s="179"/>
      <c r="J12" s="181"/>
    </row>
    <row r="13" spans="1:10" ht="12" customHeight="1" x14ac:dyDescent="0.15">
      <c r="A13" s="142">
        <v>2</v>
      </c>
      <c r="B13" s="172"/>
      <c r="C13" s="173" t="s">
        <v>26</v>
      </c>
      <c r="D13" s="174" t="s">
        <v>30</v>
      </c>
      <c r="E13" s="175" t="s">
        <v>31</v>
      </c>
      <c r="F13" s="176" t="s">
        <v>23</v>
      </c>
      <c r="G13" s="175" t="s">
        <v>31</v>
      </c>
      <c r="H13" s="176" t="s">
        <v>23</v>
      </c>
      <c r="I13" s="175" t="s">
        <v>31</v>
      </c>
      <c r="J13" s="176" t="s">
        <v>23</v>
      </c>
    </row>
    <row r="14" spans="1:10" ht="20.100000000000001" customHeight="1" x14ac:dyDescent="0.15">
      <c r="A14" s="142"/>
      <c r="B14" s="177"/>
      <c r="C14" s="178" t="s">
        <v>22</v>
      </c>
      <c r="D14" s="179"/>
      <c r="E14" s="179"/>
      <c r="F14" s="180"/>
      <c r="G14" s="179"/>
      <c r="H14" s="180"/>
      <c r="I14" s="179"/>
      <c r="J14" s="181"/>
    </row>
    <row r="15" spans="1:10" ht="12" customHeight="1" x14ac:dyDescent="0.15">
      <c r="A15" s="142">
        <v>3</v>
      </c>
      <c r="B15" s="172"/>
      <c r="C15" s="173" t="s">
        <v>26</v>
      </c>
      <c r="D15" s="174" t="s">
        <v>30</v>
      </c>
      <c r="E15" s="175" t="s">
        <v>31</v>
      </c>
      <c r="F15" s="176" t="s">
        <v>23</v>
      </c>
      <c r="G15" s="175" t="s">
        <v>31</v>
      </c>
      <c r="H15" s="176" t="s">
        <v>23</v>
      </c>
      <c r="I15" s="175" t="s">
        <v>31</v>
      </c>
      <c r="J15" s="176" t="s">
        <v>23</v>
      </c>
    </row>
    <row r="16" spans="1:10" ht="20.100000000000001" customHeight="1" x14ac:dyDescent="0.15">
      <c r="A16" s="142"/>
      <c r="B16" s="177"/>
      <c r="C16" s="178" t="s">
        <v>22</v>
      </c>
      <c r="D16" s="179"/>
      <c r="E16" s="179"/>
      <c r="F16" s="180"/>
      <c r="G16" s="179"/>
      <c r="H16" s="180"/>
      <c r="I16" s="179"/>
      <c r="J16" s="181"/>
    </row>
    <row r="17" spans="1:10" ht="12" customHeight="1" x14ac:dyDescent="0.15">
      <c r="A17" s="142">
        <v>4</v>
      </c>
      <c r="B17" s="172"/>
      <c r="C17" s="173" t="s">
        <v>26</v>
      </c>
      <c r="D17" s="174" t="s">
        <v>30</v>
      </c>
      <c r="E17" s="175" t="s">
        <v>31</v>
      </c>
      <c r="F17" s="176" t="s">
        <v>23</v>
      </c>
      <c r="G17" s="175" t="s">
        <v>31</v>
      </c>
      <c r="H17" s="176" t="s">
        <v>23</v>
      </c>
      <c r="I17" s="175" t="s">
        <v>31</v>
      </c>
      <c r="J17" s="176" t="s">
        <v>23</v>
      </c>
    </row>
    <row r="18" spans="1:10" ht="20.100000000000001" customHeight="1" x14ac:dyDescent="0.15">
      <c r="A18" s="142"/>
      <c r="B18" s="177"/>
      <c r="C18" s="178" t="s">
        <v>22</v>
      </c>
      <c r="D18" s="179"/>
      <c r="E18" s="179"/>
      <c r="F18" s="180"/>
      <c r="G18" s="179"/>
      <c r="H18" s="180"/>
      <c r="I18" s="179"/>
      <c r="J18" s="181"/>
    </row>
    <row r="19" spans="1:10" ht="12" customHeight="1" x14ac:dyDescent="0.15">
      <c r="A19" s="142">
        <v>5</v>
      </c>
      <c r="B19" s="172"/>
      <c r="C19" s="173" t="s">
        <v>26</v>
      </c>
      <c r="D19" s="174" t="s">
        <v>30</v>
      </c>
      <c r="E19" s="175" t="s">
        <v>31</v>
      </c>
      <c r="F19" s="176" t="s">
        <v>23</v>
      </c>
      <c r="G19" s="175" t="s">
        <v>31</v>
      </c>
      <c r="H19" s="176" t="s">
        <v>23</v>
      </c>
      <c r="I19" s="175" t="s">
        <v>31</v>
      </c>
      <c r="J19" s="176" t="s">
        <v>23</v>
      </c>
    </row>
    <row r="20" spans="1:10" ht="20.100000000000001" customHeight="1" x14ac:dyDescent="0.15">
      <c r="A20" s="142"/>
      <c r="B20" s="177"/>
      <c r="C20" s="178" t="s">
        <v>22</v>
      </c>
      <c r="D20" s="179"/>
      <c r="E20" s="179"/>
      <c r="F20" s="181"/>
      <c r="G20" s="179"/>
      <c r="H20" s="181"/>
      <c r="I20" s="179"/>
      <c r="J20" s="181"/>
    </row>
    <row r="21" spans="1:10" ht="12" customHeight="1" x14ac:dyDescent="0.15">
      <c r="A21" s="142">
        <v>6</v>
      </c>
      <c r="B21" s="172"/>
      <c r="C21" s="173" t="s">
        <v>26</v>
      </c>
      <c r="D21" s="174" t="s">
        <v>30</v>
      </c>
      <c r="E21" s="175" t="s">
        <v>31</v>
      </c>
      <c r="F21" s="176" t="s">
        <v>23</v>
      </c>
      <c r="G21" s="175" t="s">
        <v>31</v>
      </c>
      <c r="H21" s="176" t="s">
        <v>23</v>
      </c>
      <c r="I21" s="175" t="s">
        <v>31</v>
      </c>
      <c r="J21" s="176" t="s">
        <v>23</v>
      </c>
    </row>
    <row r="22" spans="1:10" ht="20.100000000000001" customHeight="1" x14ac:dyDescent="0.15">
      <c r="A22" s="142"/>
      <c r="B22" s="177"/>
      <c r="C22" s="178" t="s">
        <v>22</v>
      </c>
      <c r="D22" s="179"/>
      <c r="E22" s="179"/>
      <c r="F22" s="181"/>
      <c r="G22" s="179"/>
      <c r="H22" s="181"/>
      <c r="I22" s="179"/>
      <c r="J22" s="181"/>
    </row>
    <row r="23" spans="1:10" ht="12" customHeight="1" x14ac:dyDescent="0.15">
      <c r="A23" s="142">
        <v>7</v>
      </c>
      <c r="B23" s="172"/>
      <c r="C23" s="173" t="s">
        <v>26</v>
      </c>
      <c r="D23" s="174" t="s">
        <v>30</v>
      </c>
      <c r="E23" s="175" t="s">
        <v>31</v>
      </c>
      <c r="F23" s="176" t="s">
        <v>23</v>
      </c>
      <c r="G23" s="175" t="s">
        <v>31</v>
      </c>
      <c r="H23" s="176" t="s">
        <v>23</v>
      </c>
      <c r="I23" s="175" t="s">
        <v>31</v>
      </c>
      <c r="J23" s="176" t="s">
        <v>23</v>
      </c>
    </row>
    <row r="24" spans="1:10" ht="20.100000000000001" customHeight="1" x14ac:dyDescent="0.15">
      <c r="A24" s="142"/>
      <c r="B24" s="177"/>
      <c r="C24" s="178" t="s">
        <v>22</v>
      </c>
      <c r="D24" s="179"/>
      <c r="E24" s="179"/>
      <c r="F24" s="181"/>
      <c r="G24" s="179"/>
      <c r="H24" s="181"/>
      <c r="I24" s="179"/>
      <c r="J24" s="181"/>
    </row>
    <row r="25" spans="1:10" ht="12" customHeight="1" x14ac:dyDescent="0.15">
      <c r="A25" s="142">
        <v>8</v>
      </c>
      <c r="B25" s="172"/>
      <c r="C25" s="173" t="s">
        <v>26</v>
      </c>
      <c r="D25" s="174" t="s">
        <v>30</v>
      </c>
      <c r="E25" s="175" t="s">
        <v>31</v>
      </c>
      <c r="F25" s="176" t="s">
        <v>23</v>
      </c>
      <c r="G25" s="175" t="s">
        <v>31</v>
      </c>
      <c r="H25" s="176" t="s">
        <v>23</v>
      </c>
      <c r="I25" s="175" t="s">
        <v>31</v>
      </c>
      <c r="J25" s="176" t="s">
        <v>23</v>
      </c>
    </row>
    <row r="26" spans="1:10" ht="20.100000000000001" customHeight="1" x14ac:dyDescent="0.15">
      <c r="A26" s="142"/>
      <c r="B26" s="177"/>
      <c r="C26" s="178" t="s">
        <v>22</v>
      </c>
      <c r="D26" s="179"/>
      <c r="E26" s="179"/>
      <c r="F26" s="181"/>
      <c r="G26" s="179"/>
      <c r="H26" s="181"/>
      <c r="I26" s="179"/>
      <c r="J26" s="181"/>
    </row>
    <row r="27" spans="1:10" ht="12" customHeight="1" x14ac:dyDescent="0.15">
      <c r="A27" s="142">
        <v>9</v>
      </c>
      <c r="B27" s="172"/>
      <c r="C27" s="173" t="s">
        <v>26</v>
      </c>
      <c r="D27" s="174" t="s">
        <v>30</v>
      </c>
      <c r="E27" s="175" t="s">
        <v>31</v>
      </c>
      <c r="F27" s="176" t="s">
        <v>23</v>
      </c>
      <c r="G27" s="175" t="s">
        <v>31</v>
      </c>
      <c r="H27" s="176" t="s">
        <v>23</v>
      </c>
      <c r="I27" s="175" t="s">
        <v>31</v>
      </c>
      <c r="J27" s="176" t="s">
        <v>23</v>
      </c>
    </row>
    <row r="28" spans="1:10" ht="20.100000000000001" customHeight="1" x14ac:dyDescent="0.15">
      <c r="A28" s="142"/>
      <c r="B28" s="177"/>
      <c r="C28" s="178" t="s">
        <v>22</v>
      </c>
      <c r="D28" s="179"/>
      <c r="E28" s="179"/>
      <c r="F28" s="181"/>
      <c r="G28" s="179"/>
      <c r="H28" s="181"/>
      <c r="I28" s="179"/>
      <c r="J28" s="181"/>
    </row>
    <row r="29" spans="1:10" ht="12" customHeight="1" x14ac:dyDescent="0.15">
      <c r="A29" s="142">
        <v>10</v>
      </c>
      <c r="B29" s="172"/>
      <c r="C29" s="173" t="s">
        <v>26</v>
      </c>
      <c r="D29" s="174" t="s">
        <v>30</v>
      </c>
      <c r="E29" s="175" t="s">
        <v>31</v>
      </c>
      <c r="F29" s="176" t="s">
        <v>23</v>
      </c>
      <c r="G29" s="175" t="s">
        <v>31</v>
      </c>
      <c r="H29" s="176" t="s">
        <v>23</v>
      </c>
      <c r="I29" s="175" t="s">
        <v>31</v>
      </c>
      <c r="J29" s="176" t="s">
        <v>23</v>
      </c>
    </row>
    <row r="30" spans="1:10" ht="20.100000000000001" customHeight="1" x14ac:dyDescent="0.15">
      <c r="A30" s="142"/>
      <c r="B30" s="177"/>
      <c r="C30" s="178" t="s">
        <v>22</v>
      </c>
      <c r="D30" s="179"/>
      <c r="E30" s="179"/>
      <c r="F30" s="181"/>
      <c r="G30" s="179"/>
      <c r="H30" s="181"/>
      <c r="I30" s="179"/>
      <c r="J30" s="181"/>
    </row>
    <row r="31" spans="1:10" ht="11.25" customHeight="1" x14ac:dyDescent="0.15">
      <c r="A31" s="17"/>
      <c r="B31" s="18"/>
      <c r="C31" s="19"/>
      <c r="D31" s="20"/>
      <c r="E31" s="20"/>
      <c r="F31" s="17"/>
      <c r="G31" s="20"/>
      <c r="H31" s="17"/>
    </row>
    <row r="32" spans="1:10" s="1" customFormat="1" ht="30" customHeight="1" x14ac:dyDescent="0.15">
      <c r="A32" s="117"/>
      <c r="B32" s="1" t="s">
        <v>17</v>
      </c>
      <c r="C32" s="2"/>
      <c r="D32" s="2"/>
      <c r="F32" s="1" t="s">
        <v>132</v>
      </c>
    </row>
    <row r="33" spans="1:12" s="1" customFormat="1" ht="30" customHeight="1" x14ac:dyDescent="0.15">
      <c r="A33" s="117"/>
      <c r="B33" s="1" t="s">
        <v>27</v>
      </c>
      <c r="C33" s="2"/>
      <c r="D33" s="2"/>
      <c r="F33" s="66" t="s">
        <v>100</v>
      </c>
      <c r="L33" s="75"/>
    </row>
    <row r="34" spans="1:12" s="1" customFormat="1" ht="30" customHeight="1" x14ac:dyDescent="0.15">
      <c r="A34" s="42"/>
      <c r="B34" s="1" t="s">
        <v>96</v>
      </c>
    </row>
    <row r="35" spans="1:12" s="1" customFormat="1" ht="30" customHeight="1" x14ac:dyDescent="0.15">
      <c r="A35" s="42"/>
      <c r="B35" s="1" t="s">
        <v>101</v>
      </c>
      <c r="F35" s="66"/>
    </row>
    <row r="36" spans="1:12" s="1" customFormat="1" ht="30" customHeight="1" x14ac:dyDescent="0.15">
      <c r="A36" s="42"/>
      <c r="B36" s="1" t="s">
        <v>133</v>
      </c>
    </row>
    <row r="37" spans="1:12" ht="11.25" customHeight="1" x14ac:dyDescent="0.15">
      <c r="A37" s="29"/>
      <c r="B37"/>
      <c r="E37" s="16"/>
    </row>
    <row r="38" spans="1:12" ht="20.25" customHeight="1" x14ac:dyDescent="0.15">
      <c r="C38" s="102" t="s">
        <v>12</v>
      </c>
      <c r="D38" s="132"/>
      <c r="E38" s="131"/>
      <c r="F38" s="146" t="s">
        <v>62</v>
      </c>
      <c r="G38" s="146"/>
      <c r="H38" s="40" t="s">
        <v>77</v>
      </c>
      <c r="I38" s="40" t="s">
        <v>70</v>
      </c>
      <c r="J38" s="40" t="s">
        <v>71</v>
      </c>
    </row>
    <row r="39" spans="1:12" ht="18" customHeight="1" x14ac:dyDescent="0.15">
      <c r="D39" s="130" t="s">
        <v>61</v>
      </c>
      <c r="E39" s="131"/>
      <c r="F39" s="129"/>
      <c r="G39" s="129"/>
      <c r="H39" s="101"/>
      <c r="I39" s="89">
        <v>1200</v>
      </c>
      <c r="J39" s="84">
        <f>+H39*I39</f>
        <v>0</v>
      </c>
    </row>
    <row r="40" spans="1:12" ht="18" customHeight="1" x14ac:dyDescent="0.15">
      <c r="D40" s="130" t="s">
        <v>63</v>
      </c>
      <c r="E40" s="131"/>
      <c r="F40" s="129"/>
      <c r="G40" s="129"/>
      <c r="H40" s="101"/>
      <c r="I40" s="89">
        <v>600</v>
      </c>
      <c r="J40" s="84">
        <f t="shared" ref="J40:J43" si="0">+H40*I40</f>
        <v>0</v>
      </c>
    </row>
    <row r="41" spans="1:12" ht="18" customHeight="1" x14ac:dyDescent="0.15">
      <c r="D41" s="130" t="s">
        <v>64</v>
      </c>
      <c r="E41" s="131"/>
      <c r="F41" s="129"/>
      <c r="G41" s="129"/>
      <c r="H41" s="101"/>
      <c r="I41" s="89">
        <v>600</v>
      </c>
      <c r="J41" s="84">
        <f t="shared" si="0"/>
        <v>0</v>
      </c>
    </row>
    <row r="42" spans="1:12" ht="18" customHeight="1" x14ac:dyDescent="0.15">
      <c r="D42" s="130" t="s">
        <v>67</v>
      </c>
      <c r="E42" s="131"/>
      <c r="F42" s="148"/>
      <c r="G42" s="148"/>
      <c r="H42" s="76"/>
      <c r="I42" s="89">
        <v>700</v>
      </c>
      <c r="J42" s="84">
        <f t="shared" si="0"/>
        <v>0</v>
      </c>
    </row>
    <row r="43" spans="1:12" ht="18" customHeight="1" x14ac:dyDescent="0.15">
      <c r="D43" s="130" t="s">
        <v>78</v>
      </c>
      <c r="E43" s="144"/>
      <c r="F43" s="144"/>
      <c r="G43" s="131"/>
      <c r="H43" s="76"/>
      <c r="I43" s="83">
        <v>2000</v>
      </c>
      <c r="J43" s="84">
        <f t="shared" si="0"/>
        <v>0</v>
      </c>
    </row>
    <row r="44" spans="1:12" ht="18" customHeight="1" x14ac:dyDescent="0.15">
      <c r="D44" s="130" t="s">
        <v>76</v>
      </c>
      <c r="E44" s="144"/>
      <c r="F44" s="144"/>
      <c r="G44" s="131"/>
      <c r="H44" s="76"/>
      <c r="I44" s="83">
        <v>1200</v>
      </c>
      <c r="J44" s="84">
        <f>+H44*I44</f>
        <v>0</v>
      </c>
    </row>
    <row r="45" spans="1:12" ht="20.25" customHeight="1" x14ac:dyDescent="0.15">
      <c r="D45" s="1"/>
      <c r="E45" s="2" t="s">
        <v>68</v>
      </c>
      <c r="H45" s="88"/>
      <c r="I45" s="72" t="s">
        <v>65</v>
      </c>
      <c r="J45" s="86">
        <f>SUM(J39:J44)</f>
        <v>0</v>
      </c>
    </row>
    <row r="46" spans="1:12" ht="17.25" x14ac:dyDescent="0.15">
      <c r="E46" s="21" t="s">
        <v>24</v>
      </c>
      <c r="H46" s="53"/>
    </row>
    <row r="47" spans="1:12" ht="17.25" x14ac:dyDescent="0.15">
      <c r="C47" s="21"/>
      <c r="H47" s="53"/>
    </row>
    <row r="48" spans="1:12" ht="12" customHeight="1" x14ac:dyDescent="0.15">
      <c r="A48" s="18"/>
      <c r="B48" s="18"/>
      <c r="C48" s="18"/>
      <c r="D48" s="18"/>
      <c r="E48" s="18"/>
      <c r="F48" s="18"/>
      <c r="G48" s="18"/>
      <c r="H48" s="54"/>
      <c r="I48" s="18"/>
    </row>
    <row r="49" spans="1:10" x14ac:dyDescent="0.15">
      <c r="A49" s="44"/>
      <c r="B49" s="44"/>
      <c r="C49" s="44"/>
      <c r="D49" s="44"/>
      <c r="E49" s="44"/>
      <c r="F49" s="44"/>
      <c r="G49" s="44"/>
      <c r="H49" s="55"/>
      <c r="I49" s="44"/>
      <c r="J49" s="44"/>
    </row>
    <row r="50" spans="1:10" ht="20.25" customHeight="1" x14ac:dyDescent="0.15">
      <c r="B50" s="1" t="s">
        <v>59</v>
      </c>
      <c r="H50" s="53"/>
      <c r="I50" s="34" t="s">
        <v>60</v>
      </c>
      <c r="J50" s="33" t="s">
        <v>157</v>
      </c>
    </row>
    <row r="51" spans="1:10" ht="20.25" customHeight="1" x14ac:dyDescent="0.15">
      <c r="C51" s="102" t="s">
        <v>12</v>
      </c>
      <c r="D51" s="132"/>
      <c r="E51" s="131"/>
      <c r="F51" s="146" t="s">
        <v>62</v>
      </c>
      <c r="G51" s="146"/>
      <c r="H51" s="50" t="s">
        <v>77</v>
      </c>
      <c r="I51" s="47" t="s">
        <v>70</v>
      </c>
      <c r="J51" s="47" t="s">
        <v>71</v>
      </c>
    </row>
    <row r="52" spans="1:10" ht="18" customHeight="1" x14ac:dyDescent="0.15">
      <c r="D52" s="130" t="s">
        <v>61</v>
      </c>
      <c r="E52" s="131"/>
      <c r="F52" s="129">
        <f>F39</f>
        <v>0</v>
      </c>
      <c r="G52" s="129"/>
      <c r="H52" s="101">
        <f>H39</f>
        <v>0</v>
      </c>
      <c r="I52" s="89">
        <v>1200</v>
      </c>
      <c r="J52" s="90">
        <f>+H52*I52</f>
        <v>0</v>
      </c>
    </row>
    <row r="53" spans="1:10" ht="18" customHeight="1" x14ac:dyDescent="0.15">
      <c r="D53" s="130" t="s">
        <v>63</v>
      </c>
      <c r="E53" s="131"/>
      <c r="F53" s="129">
        <f t="shared" ref="F53:F54" si="1">F40</f>
        <v>0</v>
      </c>
      <c r="G53" s="129"/>
      <c r="H53" s="101">
        <f t="shared" ref="H53:H56" si="2">H40</f>
        <v>0</v>
      </c>
      <c r="I53" s="89">
        <v>600</v>
      </c>
      <c r="J53" s="90">
        <f t="shared" ref="J53:J57" si="3">+H53*I53</f>
        <v>0</v>
      </c>
    </row>
    <row r="54" spans="1:10" ht="18" customHeight="1" x14ac:dyDescent="0.15">
      <c r="D54" s="130" t="s">
        <v>64</v>
      </c>
      <c r="E54" s="131"/>
      <c r="F54" s="129">
        <f t="shared" si="1"/>
        <v>0</v>
      </c>
      <c r="G54" s="129"/>
      <c r="H54" s="101">
        <f t="shared" si="2"/>
        <v>0</v>
      </c>
      <c r="I54" s="89">
        <v>600</v>
      </c>
      <c r="J54" s="90">
        <f t="shared" si="3"/>
        <v>0</v>
      </c>
    </row>
    <row r="55" spans="1:10" ht="18" customHeight="1" x14ac:dyDescent="0.15">
      <c r="D55" s="130" t="s">
        <v>67</v>
      </c>
      <c r="E55" s="131"/>
      <c r="F55" s="147"/>
      <c r="G55" s="147"/>
      <c r="H55" s="76">
        <f t="shared" si="2"/>
        <v>0</v>
      </c>
      <c r="I55" s="89">
        <v>700</v>
      </c>
      <c r="J55" s="90">
        <f t="shared" si="3"/>
        <v>0</v>
      </c>
    </row>
    <row r="56" spans="1:10" ht="18" customHeight="1" x14ac:dyDescent="0.15">
      <c r="D56" s="130" t="s">
        <v>78</v>
      </c>
      <c r="E56" s="144"/>
      <c r="F56" s="144"/>
      <c r="G56" s="131"/>
      <c r="H56" s="76">
        <f t="shared" si="2"/>
        <v>0</v>
      </c>
      <c r="I56" s="89">
        <v>2000</v>
      </c>
      <c r="J56" s="90">
        <f t="shared" si="3"/>
        <v>0</v>
      </c>
    </row>
    <row r="57" spans="1:10" ht="18" customHeight="1" x14ac:dyDescent="0.15">
      <c r="D57" s="130" t="s">
        <v>76</v>
      </c>
      <c r="E57" s="144"/>
      <c r="F57" s="144"/>
      <c r="G57" s="131"/>
      <c r="H57" s="76">
        <f>H44</f>
        <v>0</v>
      </c>
      <c r="I57" s="89">
        <v>1200</v>
      </c>
      <c r="J57" s="90">
        <f t="shared" si="3"/>
        <v>0</v>
      </c>
    </row>
    <row r="58" spans="1:10" ht="20.25" customHeight="1" x14ac:dyDescent="0.15">
      <c r="D58" s="1"/>
      <c r="E58" s="2" t="s">
        <v>68</v>
      </c>
      <c r="H58" s="13"/>
      <c r="I58" s="48" t="s">
        <v>65</v>
      </c>
      <c r="J58" s="35">
        <f>SUM(J52:J57)</f>
        <v>0</v>
      </c>
    </row>
    <row r="59" spans="1:10" ht="27.75" customHeight="1" x14ac:dyDescent="0.15"/>
    <row r="66" ht="13.5" customHeight="1" x14ac:dyDescent="0.15"/>
    <row r="67" ht="13.5" customHeight="1" x14ac:dyDescent="0.15"/>
    <row r="71" ht="13.5" customHeight="1" x14ac:dyDescent="0.15"/>
    <row r="72" ht="13.5" customHeight="1" x14ac:dyDescent="0.15"/>
  </sheetData>
  <sheetProtection algorithmName="SHA-512" hashValue="J92Dg3mDBVlkbqMPVqzOTx/uR0ttndqkrQwna8FKDk7JfTbqEciTFnunwINLiFdSByDSF3Hq/5tim9cAtXMDIw==" saltValue="2f2MR6uK0x0hB1BJt16wlA==" spinCount="100000" sheet="1" objects="1" scenarios="1" selectLockedCells="1"/>
  <mergeCells count="80">
    <mergeCell ref="F39:G39"/>
    <mergeCell ref="F40:G40"/>
    <mergeCell ref="F41:G41"/>
    <mergeCell ref="F42:G42"/>
    <mergeCell ref="D51:E51"/>
    <mergeCell ref="D40:E40"/>
    <mergeCell ref="D41:E41"/>
    <mergeCell ref="A2:B2"/>
    <mergeCell ref="A3:B3"/>
    <mergeCell ref="A4:B4"/>
    <mergeCell ref="A5:B5"/>
    <mergeCell ref="F38:G38"/>
    <mergeCell ref="G9:G10"/>
    <mergeCell ref="F13:F14"/>
    <mergeCell ref="F17:F18"/>
    <mergeCell ref="F21:F22"/>
    <mergeCell ref="F29:F30"/>
    <mergeCell ref="A32:A33"/>
    <mergeCell ref="A29:A30"/>
    <mergeCell ref="F25:F26"/>
    <mergeCell ref="H9:H10"/>
    <mergeCell ref="H6:I6"/>
    <mergeCell ref="A11:A12"/>
    <mergeCell ref="F11:F12"/>
    <mergeCell ref="H11:H12"/>
    <mergeCell ref="A6:B6"/>
    <mergeCell ref="A9:A10"/>
    <mergeCell ref="D9:D10"/>
    <mergeCell ref="E9:E10"/>
    <mergeCell ref="F9:F10"/>
    <mergeCell ref="H13:H14"/>
    <mergeCell ref="A13:A14"/>
    <mergeCell ref="F15:F16"/>
    <mergeCell ref="H15:H16"/>
    <mergeCell ref="A15:A16"/>
    <mergeCell ref="H17:H18"/>
    <mergeCell ref="A17:A18"/>
    <mergeCell ref="F19:F20"/>
    <mergeCell ref="H19:H20"/>
    <mergeCell ref="A19:A20"/>
    <mergeCell ref="H21:H22"/>
    <mergeCell ref="A21:A22"/>
    <mergeCell ref="F23:F24"/>
    <mergeCell ref="H23:H24"/>
    <mergeCell ref="A23:A24"/>
    <mergeCell ref="H25:H26"/>
    <mergeCell ref="A25:A26"/>
    <mergeCell ref="F27:F28"/>
    <mergeCell ref="H27:H28"/>
    <mergeCell ref="A27:A28"/>
    <mergeCell ref="J27:J28"/>
    <mergeCell ref="J29:J30"/>
    <mergeCell ref="A1:J1"/>
    <mergeCell ref="D38:E38"/>
    <mergeCell ref="D39:E39"/>
    <mergeCell ref="J17:J18"/>
    <mergeCell ref="J19:J20"/>
    <mergeCell ref="J21:J22"/>
    <mergeCell ref="J23:J24"/>
    <mergeCell ref="J25:J26"/>
    <mergeCell ref="I9:I10"/>
    <mergeCell ref="J9:J10"/>
    <mergeCell ref="J11:J12"/>
    <mergeCell ref="J13:J14"/>
    <mergeCell ref="J15:J16"/>
    <mergeCell ref="H29:H30"/>
    <mergeCell ref="D56:G56"/>
    <mergeCell ref="D57:G57"/>
    <mergeCell ref="F55:G55"/>
    <mergeCell ref="D42:E42"/>
    <mergeCell ref="F51:G51"/>
    <mergeCell ref="F52:G52"/>
    <mergeCell ref="F53:G53"/>
    <mergeCell ref="F54:G54"/>
    <mergeCell ref="D52:E52"/>
    <mergeCell ref="D53:E53"/>
    <mergeCell ref="D54:E54"/>
    <mergeCell ref="D55:E55"/>
    <mergeCell ref="D43:G43"/>
    <mergeCell ref="D44:G44"/>
  </mergeCells>
  <phoneticPr fontId="3"/>
  <printOptions horizontalCentered="1"/>
  <pageMargins left="0" right="0" top="0" bottom="0" header="0.19685039370078741" footer="0.1968503937007874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activeCell="F32" sqref="F32:H33"/>
    </sheetView>
  </sheetViews>
  <sheetFormatPr defaultRowHeight="13.5" x14ac:dyDescent="0.15"/>
  <cols>
    <col min="1" max="1" width="2.875" style="25" customWidth="1"/>
    <col min="2" max="2" width="18.875" style="25" customWidth="1"/>
    <col min="3" max="3" width="17.5" style="25" customWidth="1"/>
    <col min="4" max="4" width="7.75" style="25" customWidth="1"/>
    <col min="5" max="5" width="10" style="25" customWidth="1"/>
    <col min="6" max="6" width="15.625" style="25" customWidth="1"/>
    <col min="7" max="7" width="10" style="25" customWidth="1"/>
    <col min="8" max="8" width="17.5" style="25" customWidth="1"/>
    <col min="9" max="16384" width="9" style="25"/>
  </cols>
  <sheetData>
    <row r="1" spans="1:8" ht="16.5" x14ac:dyDescent="0.15">
      <c r="A1" s="149" t="s">
        <v>156</v>
      </c>
      <c r="B1" s="149"/>
      <c r="C1" s="149"/>
      <c r="D1" s="149"/>
      <c r="E1" s="149"/>
      <c r="F1" s="149"/>
      <c r="G1" s="149"/>
      <c r="H1" s="149"/>
    </row>
    <row r="2" spans="1:8" ht="20.100000000000001" customHeight="1" x14ac:dyDescent="0.15">
      <c r="A2" s="150" t="s">
        <v>5</v>
      </c>
      <c r="B2" s="150"/>
      <c r="C2" s="182"/>
      <c r="D2" s="182"/>
      <c r="E2" s="182"/>
      <c r="F2" s="164" t="s">
        <v>58</v>
      </c>
      <c r="G2" s="182"/>
      <c r="H2" s="182"/>
    </row>
    <row r="3" spans="1:8" ht="20.100000000000001" customHeight="1" x14ac:dyDescent="0.15">
      <c r="A3" s="138" t="s">
        <v>9</v>
      </c>
      <c r="B3" s="151"/>
      <c r="C3" s="183"/>
      <c r="D3" s="183"/>
      <c r="E3" s="167" t="s">
        <v>57</v>
      </c>
      <c r="F3" s="183"/>
      <c r="G3" s="183"/>
      <c r="H3" s="184"/>
    </row>
    <row r="4" spans="1:8" ht="33.75" customHeight="1" x14ac:dyDescent="0.15">
      <c r="A4" s="152" t="s">
        <v>134</v>
      </c>
      <c r="B4" s="152"/>
      <c r="C4" s="152"/>
      <c r="D4" s="152"/>
      <c r="E4" s="152"/>
      <c r="F4" s="152"/>
      <c r="G4" s="152"/>
      <c r="H4" s="152"/>
    </row>
    <row r="5" spans="1:8" ht="17.25" x14ac:dyDescent="0.15">
      <c r="A5" s="2" t="s">
        <v>135</v>
      </c>
      <c r="B5" s="1"/>
      <c r="C5" s="1"/>
      <c r="D5" s="1"/>
    </row>
    <row r="6" spans="1:8" ht="17.25" x14ac:dyDescent="0.15">
      <c r="A6" s="2" t="s">
        <v>136</v>
      </c>
      <c r="B6" s="1"/>
      <c r="C6" s="1"/>
      <c r="D6" s="1"/>
      <c r="F6" s="91"/>
      <c r="G6" s="92"/>
      <c r="H6" s="26"/>
    </row>
    <row r="7" spans="1:8" ht="17.25" x14ac:dyDescent="0.15">
      <c r="A7" s="2" t="s">
        <v>137</v>
      </c>
      <c r="B7" s="1"/>
      <c r="C7" s="1"/>
      <c r="D7" s="1"/>
      <c r="F7" s="91"/>
      <c r="G7" s="92"/>
      <c r="H7" s="61"/>
    </row>
    <row r="8" spans="1:8" ht="17.25" x14ac:dyDescent="0.15">
      <c r="A8" s="2" t="s">
        <v>138</v>
      </c>
      <c r="B8" s="1"/>
      <c r="C8" s="1"/>
      <c r="D8" s="1"/>
      <c r="F8" s="91"/>
      <c r="G8" s="92"/>
      <c r="H8" s="61"/>
    </row>
    <row r="9" spans="1:8" ht="18" thickBot="1" x14ac:dyDescent="0.2">
      <c r="A9" s="2"/>
      <c r="B9" s="1"/>
      <c r="C9" s="1"/>
      <c r="D9" s="1"/>
      <c r="F9" s="93"/>
      <c r="G9" s="93"/>
      <c r="H9" s="94"/>
    </row>
    <row r="10" spans="1:8" ht="14.25" customHeight="1" x14ac:dyDescent="0.15">
      <c r="A10" s="153"/>
      <c r="B10" s="155" t="s">
        <v>139</v>
      </c>
      <c r="C10" s="155"/>
      <c r="D10" s="156" t="s">
        <v>1</v>
      </c>
      <c r="E10" s="156" t="s">
        <v>140</v>
      </c>
      <c r="F10" s="210" t="s">
        <v>141</v>
      </c>
      <c r="G10" s="211"/>
      <c r="H10" s="212"/>
    </row>
    <row r="11" spans="1:8" ht="14.25" customHeight="1" x14ac:dyDescent="0.15">
      <c r="A11" s="154"/>
      <c r="B11" s="158" t="s">
        <v>142</v>
      </c>
      <c r="C11" s="158"/>
      <c r="D11" s="157"/>
      <c r="E11" s="143"/>
      <c r="F11" s="213"/>
      <c r="G11" s="214"/>
      <c r="H11" s="215"/>
    </row>
    <row r="12" spans="1:8" ht="13.5" customHeight="1" x14ac:dyDescent="0.15">
      <c r="A12" s="159">
        <v>1</v>
      </c>
      <c r="B12" s="185"/>
      <c r="C12" s="186"/>
      <c r="D12" s="187" t="s">
        <v>143</v>
      </c>
      <c r="E12" s="188" t="s">
        <v>144</v>
      </c>
      <c r="F12" s="189" t="s">
        <v>3</v>
      </c>
      <c r="G12" s="190"/>
      <c r="H12" s="191"/>
    </row>
    <row r="13" spans="1:8" ht="20.100000000000001" customHeight="1" x14ac:dyDescent="0.15">
      <c r="A13" s="159"/>
      <c r="B13" s="192"/>
      <c r="C13" s="193"/>
      <c r="D13" s="194"/>
      <c r="E13" s="195"/>
      <c r="F13" s="196"/>
      <c r="G13" s="197"/>
      <c r="H13" s="198"/>
    </row>
    <row r="14" spans="1:8" ht="13.5" customHeight="1" x14ac:dyDescent="0.15">
      <c r="A14" s="159">
        <v>2</v>
      </c>
      <c r="B14" s="185"/>
      <c r="C14" s="186"/>
      <c r="D14" s="187" t="s">
        <v>143</v>
      </c>
      <c r="E14" s="195"/>
      <c r="F14" s="189"/>
      <c r="G14" s="190"/>
      <c r="H14" s="191"/>
    </row>
    <row r="15" spans="1:8" ht="20.100000000000001" customHeight="1" x14ac:dyDescent="0.15">
      <c r="A15" s="159"/>
      <c r="B15" s="192"/>
      <c r="C15" s="193"/>
      <c r="D15" s="194"/>
      <c r="E15" s="199"/>
      <c r="F15" s="200"/>
      <c r="G15" s="201"/>
      <c r="H15" s="202"/>
    </row>
    <row r="16" spans="1:8" ht="13.5" customHeight="1" x14ac:dyDescent="0.15">
      <c r="A16" s="159">
        <v>3</v>
      </c>
      <c r="B16" s="185"/>
      <c r="C16" s="186"/>
      <c r="D16" s="187" t="s">
        <v>143</v>
      </c>
      <c r="E16" s="188" t="s">
        <v>145</v>
      </c>
      <c r="F16" s="196" t="s">
        <v>3</v>
      </c>
      <c r="G16" s="197"/>
      <c r="H16" s="198"/>
    </row>
    <row r="17" spans="1:8" ht="20.100000000000001" customHeight="1" x14ac:dyDescent="0.15">
      <c r="A17" s="159"/>
      <c r="B17" s="192"/>
      <c r="C17" s="193"/>
      <c r="D17" s="194"/>
      <c r="E17" s="195"/>
      <c r="F17" s="196"/>
      <c r="G17" s="197"/>
      <c r="H17" s="198"/>
    </row>
    <row r="18" spans="1:8" ht="13.5" customHeight="1" x14ac:dyDescent="0.15">
      <c r="A18" s="159">
        <v>4</v>
      </c>
      <c r="B18" s="185"/>
      <c r="C18" s="186"/>
      <c r="D18" s="187" t="s">
        <v>143</v>
      </c>
      <c r="E18" s="195"/>
      <c r="F18" s="189"/>
      <c r="G18" s="190"/>
      <c r="H18" s="191"/>
    </row>
    <row r="19" spans="1:8" ht="20.100000000000001" customHeight="1" thickBot="1" x14ac:dyDescent="0.2">
      <c r="A19" s="161"/>
      <c r="B19" s="203"/>
      <c r="C19" s="204"/>
      <c r="D19" s="205"/>
      <c r="E19" s="206"/>
      <c r="F19" s="207"/>
      <c r="G19" s="208"/>
      <c r="H19" s="209"/>
    </row>
    <row r="20" spans="1:8" ht="14.25" thickBot="1" x14ac:dyDescent="0.2">
      <c r="A20" s="65"/>
      <c r="B20" s="26"/>
      <c r="C20" s="95"/>
      <c r="D20" s="61"/>
      <c r="E20" s="61"/>
      <c r="F20" s="65"/>
      <c r="G20" s="61"/>
      <c r="H20" s="65"/>
    </row>
    <row r="21" spans="1:8" ht="14.25" customHeight="1" x14ac:dyDescent="0.15">
      <c r="A21" s="153"/>
      <c r="B21" s="155" t="s">
        <v>139</v>
      </c>
      <c r="C21" s="155"/>
      <c r="D21" s="156" t="s">
        <v>1</v>
      </c>
      <c r="E21" s="156" t="s">
        <v>140</v>
      </c>
      <c r="F21" s="210" t="s">
        <v>141</v>
      </c>
      <c r="G21" s="211"/>
      <c r="H21" s="212"/>
    </row>
    <row r="22" spans="1:8" ht="14.25" customHeight="1" x14ac:dyDescent="0.15">
      <c r="A22" s="154"/>
      <c r="B22" s="158" t="s">
        <v>142</v>
      </c>
      <c r="C22" s="158"/>
      <c r="D22" s="157"/>
      <c r="E22" s="143"/>
      <c r="F22" s="213"/>
      <c r="G22" s="214"/>
      <c r="H22" s="215"/>
    </row>
    <row r="23" spans="1:8" ht="13.5" customHeight="1" x14ac:dyDescent="0.15">
      <c r="A23" s="159">
        <v>1</v>
      </c>
      <c r="B23" s="185"/>
      <c r="C23" s="186"/>
      <c r="D23" s="187" t="s">
        <v>143</v>
      </c>
      <c r="E23" s="188" t="s">
        <v>146</v>
      </c>
      <c r="F23" s="189" t="s">
        <v>3</v>
      </c>
      <c r="G23" s="190"/>
      <c r="H23" s="191"/>
    </row>
    <row r="24" spans="1:8" ht="20.100000000000001" customHeight="1" x14ac:dyDescent="0.15">
      <c r="A24" s="159"/>
      <c r="B24" s="192"/>
      <c r="C24" s="193"/>
      <c r="D24" s="194"/>
      <c r="E24" s="195"/>
      <c r="F24" s="196"/>
      <c r="G24" s="197"/>
      <c r="H24" s="198"/>
    </row>
    <row r="25" spans="1:8" ht="13.5" customHeight="1" x14ac:dyDescent="0.15">
      <c r="A25" s="159">
        <v>2</v>
      </c>
      <c r="B25" s="185"/>
      <c r="C25" s="186"/>
      <c r="D25" s="187" t="s">
        <v>143</v>
      </c>
      <c r="E25" s="195"/>
      <c r="F25" s="189"/>
      <c r="G25" s="190"/>
      <c r="H25" s="191"/>
    </row>
    <row r="26" spans="1:8" ht="20.100000000000001" customHeight="1" x14ac:dyDescent="0.15">
      <c r="A26" s="159"/>
      <c r="B26" s="192"/>
      <c r="C26" s="193"/>
      <c r="D26" s="194"/>
      <c r="E26" s="199"/>
      <c r="F26" s="200"/>
      <c r="G26" s="201"/>
      <c r="H26" s="202"/>
    </row>
    <row r="27" spans="1:8" ht="13.5" customHeight="1" x14ac:dyDescent="0.15">
      <c r="A27" s="159">
        <v>3</v>
      </c>
      <c r="B27" s="185"/>
      <c r="C27" s="186"/>
      <c r="D27" s="187" t="s">
        <v>143</v>
      </c>
      <c r="E27" s="188" t="s">
        <v>147</v>
      </c>
      <c r="F27" s="196" t="s">
        <v>3</v>
      </c>
      <c r="G27" s="197"/>
      <c r="H27" s="198"/>
    </row>
    <row r="28" spans="1:8" ht="20.100000000000001" customHeight="1" x14ac:dyDescent="0.15">
      <c r="A28" s="159"/>
      <c r="B28" s="192"/>
      <c r="C28" s="193"/>
      <c r="D28" s="194"/>
      <c r="E28" s="195"/>
      <c r="F28" s="196"/>
      <c r="G28" s="197"/>
      <c r="H28" s="198"/>
    </row>
    <row r="29" spans="1:8" ht="13.5" customHeight="1" x14ac:dyDescent="0.15">
      <c r="A29" s="159">
        <v>4</v>
      </c>
      <c r="B29" s="185"/>
      <c r="C29" s="186"/>
      <c r="D29" s="187" t="s">
        <v>143</v>
      </c>
      <c r="E29" s="195"/>
      <c r="F29" s="189"/>
      <c r="G29" s="190"/>
      <c r="H29" s="191"/>
    </row>
    <row r="30" spans="1:8" ht="20.100000000000001" customHeight="1" thickBot="1" x14ac:dyDescent="0.2">
      <c r="A30" s="161"/>
      <c r="B30" s="203"/>
      <c r="C30" s="204"/>
      <c r="D30" s="205"/>
      <c r="E30" s="206"/>
      <c r="F30" s="207"/>
      <c r="G30" s="208"/>
      <c r="H30" s="209"/>
    </row>
    <row r="31" spans="1:8" ht="14.25" thickBot="1" x14ac:dyDescent="0.2">
      <c r="A31" s="65"/>
      <c r="B31" s="26"/>
      <c r="C31" s="96"/>
      <c r="D31" s="160"/>
      <c r="E31" s="160"/>
      <c r="F31" s="91"/>
      <c r="G31" s="97"/>
      <c r="H31" s="91"/>
    </row>
    <row r="32" spans="1:8" ht="14.25" customHeight="1" x14ac:dyDescent="0.15">
      <c r="A32" s="153"/>
      <c r="B32" s="155" t="s">
        <v>148</v>
      </c>
      <c r="C32" s="155"/>
      <c r="D32" s="156" t="s">
        <v>149</v>
      </c>
      <c r="E32" s="156" t="s">
        <v>140</v>
      </c>
      <c r="F32" s="210" t="s">
        <v>141</v>
      </c>
      <c r="G32" s="211"/>
      <c r="H32" s="212"/>
    </row>
    <row r="33" spans="1:8" ht="14.25" customHeight="1" x14ac:dyDescent="0.15">
      <c r="A33" s="154"/>
      <c r="B33" s="158" t="s">
        <v>142</v>
      </c>
      <c r="C33" s="158"/>
      <c r="D33" s="157"/>
      <c r="E33" s="143"/>
      <c r="F33" s="213"/>
      <c r="G33" s="214"/>
      <c r="H33" s="215"/>
    </row>
    <row r="34" spans="1:8" ht="13.5" customHeight="1" x14ac:dyDescent="0.15">
      <c r="A34" s="159">
        <v>1</v>
      </c>
      <c r="B34" s="185"/>
      <c r="C34" s="186"/>
      <c r="D34" s="187"/>
      <c r="E34" s="188" t="s">
        <v>150</v>
      </c>
      <c r="F34" s="189" t="s">
        <v>3</v>
      </c>
      <c r="G34" s="190"/>
      <c r="H34" s="191"/>
    </row>
    <row r="35" spans="1:8" ht="20.100000000000001" customHeight="1" x14ac:dyDescent="0.15">
      <c r="A35" s="159"/>
      <c r="B35" s="192"/>
      <c r="C35" s="193"/>
      <c r="D35" s="194"/>
      <c r="E35" s="195"/>
      <c r="F35" s="196"/>
      <c r="G35" s="197"/>
      <c r="H35" s="198"/>
    </row>
    <row r="36" spans="1:8" ht="13.5" customHeight="1" x14ac:dyDescent="0.15">
      <c r="A36" s="159">
        <v>2</v>
      </c>
      <c r="B36" s="185"/>
      <c r="C36" s="186"/>
      <c r="D36" s="187"/>
      <c r="E36" s="195"/>
      <c r="F36" s="189"/>
      <c r="G36" s="190"/>
      <c r="H36" s="191"/>
    </row>
    <row r="37" spans="1:8" ht="20.100000000000001" customHeight="1" x14ac:dyDescent="0.15">
      <c r="A37" s="159"/>
      <c r="B37" s="192"/>
      <c r="C37" s="193"/>
      <c r="D37" s="194"/>
      <c r="E37" s="199"/>
      <c r="F37" s="200"/>
      <c r="G37" s="201"/>
      <c r="H37" s="202"/>
    </row>
    <row r="38" spans="1:8" ht="13.5" customHeight="1" x14ac:dyDescent="0.15">
      <c r="A38" s="159">
        <v>3</v>
      </c>
      <c r="B38" s="185"/>
      <c r="C38" s="186"/>
      <c r="D38" s="187"/>
      <c r="E38" s="188" t="s">
        <v>151</v>
      </c>
      <c r="F38" s="196" t="s">
        <v>3</v>
      </c>
      <c r="G38" s="197"/>
      <c r="H38" s="198"/>
    </row>
    <row r="39" spans="1:8" ht="20.100000000000001" customHeight="1" x14ac:dyDescent="0.15">
      <c r="A39" s="159"/>
      <c r="B39" s="192"/>
      <c r="C39" s="193"/>
      <c r="D39" s="194"/>
      <c r="E39" s="195"/>
      <c r="F39" s="196"/>
      <c r="G39" s="197"/>
      <c r="H39" s="198"/>
    </row>
    <row r="40" spans="1:8" ht="13.5" customHeight="1" x14ac:dyDescent="0.15">
      <c r="A40" s="159">
        <v>4</v>
      </c>
      <c r="B40" s="185"/>
      <c r="C40" s="186"/>
      <c r="D40" s="187"/>
      <c r="E40" s="195"/>
      <c r="F40" s="189"/>
      <c r="G40" s="190"/>
      <c r="H40" s="191"/>
    </row>
    <row r="41" spans="1:8" ht="20.100000000000001" customHeight="1" thickBot="1" x14ac:dyDescent="0.2">
      <c r="A41" s="161"/>
      <c r="B41" s="203"/>
      <c r="C41" s="204"/>
      <c r="D41" s="205"/>
      <c r="E41" s="206"/>
      <c r="F41" s="207"/>
      <c r="G41" s="208"/>
      <c r="H41" s="209"/>
    </row>
    <row r="42" spans="1:8" x14ac:dyDescent="0.15">
      <c r="A42" s="65"/>
      <c r="B42" s="26"/>
      <c r="C42" s="95"/>
      <c r="D42" s="160"/>
      <c r="E42" s="160"/>
      <c r="F42" s="91"/>
      <c r="G42" s="61"/>
      <c r="H42" s="91"/>
    </row>
    <row r="43" spans="1:8" s="16" customFormat="1" ht="20.100000000000001" customHeight="1" x14ac:dyDescent="0.15">
      <c r="A43" s="162"/>
      <c r="B43" s="16" t="s">
        <v>17</v>
      </c>
      <c r="C43" s="98"/>
      <c r="E43" s="16" t="s">
        <v>152</v>
      </c>
    </row>
    <row r="44" spans="1:8" s="16" customFormat="1" ht="20.100000000000001" customHeight="1" x14ac:dyDescent="0.15">
      <c r="A44" s="162"/>
      <c r="B44" s="99" t="s">
        <v>153</v>
      </c>
    </row>
    <row r="45" spans="1:8" ht="20.25" customHeight="1" x14ac:dyDescent="0.15">
      <c r="B45" s="100" t="s">
        <v>154</v>
      </c>
    </row>
    <row r="46" spans="1:8" ht="20.25" customHeight="1" x14ac:dyDescent="0.15">
      <c r="B46" s="100" t="s">
        <v>155</v>
      </c>
    </row>
    <row r="47" spans="1:8" ht="12" customHeight="1" x14ac:dyDescent="0.15">
      <c r="B47" s="100"/>
    </row>
    <row r="48" spans="1:8" ht="20.25" customHeight="1" x14ac:dyDescent="0.15"/>
    <row r="49" spans="1:1" ht="20.25" customHeight="1" x14ac:dyDescent="0.15"/>
    <row r="50" spans="1:1" ht="20.25" customHeight="1" x14ac:dyDescent="0.15"/>
    <row r="52" spans="1:1" ht="12" customHeight="1" x14ac:dyDescent="0.15">
      <c r="A52" s="26"/>
    </row>
    <row r="53" spans="1:1" x14ac:dyDescent="0.15">
      <c r="A53" s="26"/>
    </row>
    <row r="54" spans="1:1" ht="20.25" customHeight="1" x14ac:dyDescent="0.15"/>
    <row r="55" spans="1:1" ht="20.25" customHeight="1" x14ac:dyDescent="0.15"/>
    <row r="56" spans="1:1" ht="20.25" customHeight="1" x14ac:dyDescent="0.15"/>
  </sheetData>
  <sheetProtection algorithmName="SHA-512" hashValue="sUVwyEEihVchC6hvTre48mvNXTZuzYSz0DFyQuYG5oBi93ZyMKFB8iQIzMdfVqnzCt7vwvzL1YDCS06llE2T7Q==" saltValue="RMsRsQ3o5fpwsyLYwPbFrA==" spinCount="100000" sheet="1" objects="1" scenarios="1" selectLockedCells="1"/>
  <mergeCells count="67">
    <mergeCell ref="D42:E42"/>
    <mergeCell ref="A43:A44"/>
    <mergeCell ref="A38:A39"/>
    <mergeCell ref="D38:D39"/>
    <mergeCell ref="E38:E41"/>
    <mergeCell ref="F38:H39"/>
    <mergeCell ref="A40:A41"/>
    <mergeCell ref="D40:D41"/>
    <mergeCell ref="F40:H41"/>
    <mergeCell ref="A34:A35"/>
    <mergeCell ref="D34:D35"/>
    <mergeCell ref="E34:E37"/>
    <mergeCell ref="F34:H35"/>
    <mergeCell ref="A36:A37"/>
    <mergeCell ref="D36:D37"/>
    <mergeCell ref="F36:H37"/>
    <mergeCell ref="F32:H33"/>
    <mergeCell ref="B33:C33"/>
    <mergeCell ref="A27:A28"/>
    <mergeCell ref="D27:D28"/>
    <mergeCell ref="E27:E30"/>
    <mergeCell ref="F27:H28"/>
    <mergeCell ref="A29:A30"/>
    <mergeCell ref="D29:D30"/>
    <mergeCell ref="F29:H30"/>
    <mergeCell ref="D31:E31"/>
    <mergeCell ref="A32:A33"/>
    <mergeCell ref="B32:C32"/>
    <mergeCell ref="D32:D33"/>
    <mergeCell ref="E32:E33"/>
    <mergeCell ref="A23:A24"/>
    <mergeCell ref="D23:D24"/>
    <mergeCell ref="E23:E26"/>
    <mergeCell ref="F23:H24"/>
    <mergeCell ref="A25:A26"/>
    <mergeCell ref="D25:D26"/>
    <mergeCell ref="F25:H26"/>
    <mergeCell ref="A21:A22"/>
    <mergeCell ref="B21:C21"/>
    <mergeCell ref="D21:D22"/>
    <mergeCell ref="E21:E22"/>
    <mergeCell ref="F21:H22"/>
    <mergeCell ref="B22:C22"/>
    <mergeCell ref="A16:A17"/>
    <mergeCell ref="D16:D17"/>
    <mergeCell ref="E16:E19"/>
    <mergeCell ref="F16:H17"/>
    <mergeCell ref="A18:A19"/>
    <mergeCell ref="D18:D19"/>
    <mergeCell ref="F18:H19"/>
    <mergeCell ref="A12:A13"/>
    <mergeCell ref="D12:D13"/>
    <mergeCell ref="E12:E15"/>
    <mergeCell ref="F12:H13"/>
    <mergeCell ref="A14:A15"/>
    <mergeCell ref="D14:D15"/>
    <mergeCell ref="F14:H15"/>
    <mergeCell ref="A1:H1"/>
    <mergeCell ref="A2:B2"/>
    <mergeCell ref="A3:B3"/>
    <mergeCell ref="A4:H4"/>
    <mergeCell ref="A10:A11"/>
    <mergeCell ref="B10:C10"/>
    <mergeCell ref="D10:D11"/>
    <mergeCell ref="E10:E11"/>
    <mergeCell ref="F10:H11"/>
    <mergeCell ref="B11:C11"/>
  </mergeCells>
  <phoneticPr fontId="3"/>
  <printOptions horizontalCentered="1" verticalCentered="1"/>
  <pageMargins left="0"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申込例（フィン個人）</vt:lpstr>
      <vt:lpstr>出場申込一覧表 (フィン個人)</vt:lpstr>
      <vt:lpstr>記入例（フィン団体）</vt:lpstr>
      <vt:lpstr>出場申込一覧表（フィン団体）</vt:lpstr>
      <vt:lpstr>リレー申込用紙（フィン団体）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Watanabe_Masami</dc:creator>
  <cp:lastModifiedBy>社員</cp:lastModifiedBy>
  <cp:lastPrinted>2018-09-08T02:35:48Z</cp:lastPrinted>
  <dcterms:created xsi:type="dcterms:W3CDTF">2011-04-08T03:13:00Z</dcterms:created>
  <dcterms:modified xsi:type="dcterms:W3CDTF">2018-09-08T04:33:29Z</dcterms:modified>
</cp:coreProperties>
</file>