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スイミングセクションファイル\記録会\2018.12\"/>
    </mc:Choice>
  </mc:AlternateContent>
  <bookViews>
    <workbookView xWindow="-15" yWindow="-15" windowWidth="9600" windowHeight="8745" activeTab="1"/>
  </bookViews>
  <sheets>
    <sheet name="申込例" sheetId="7" r:id="rId1"/>
    <sheet name="出場申込一覧表" sheetId="3" r:id="rId2"/>
  </sheets>
  <calcPr calcId="152511"/>
</workbook>
</file>

<file path=xl/calcChain.xml><?xml version="1.0" encoding="utf-8"?>
<calcChain xmlns="http://schemas.openxmlformats.org/spreadsheetml/2006/main">
  <c r="D42" i="3" l="1"/>
  <c r="D41" i="3"/>
  <c r="D40" i="3"/>
  <c r="A1" i="7"/>
  <c r="I43" i="3" l="1"/>
  <c r="F43" i="3"/>
  <c r="I42" i="3"/>
  <c r="F42" i="3"/>
  <c r="I41" i="3"/>
  <c r="F41" i="3"/>
  <c r="F40" i="3"/>
  <c r="I40" i="3" s="1"/>
  <c r="I44" i="3" s="1"/>
  <c r="I32" i="3"/>
  <c r="I31" i="3"/>
  <c r="I30" i="3"/>
  <c r="I29" i="3"/>
  <c r="I33" i="3" l="1"/>
</calcChain>
</file>

<file path=xl/sharedStrings.xml><?xml version="1.0" encoding="utf-8"?>
<sst xmlns="http://schemas.openxmlformats.org/spreadsheetml/2006/main" count="223" uniqueCount="97">
  <si>
    <t>区分</t>
    <rPh sb="0" eb="2">
      <t>クブン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</si>
  <si>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</si>
  <si>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</si>
  <si>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種目①</t>
    <rPh sb="0" eb="2">
      <t>シュモク</t>
    </rPh>
    <phoneticPr fontId="2"/>
  </si>
  <si>
    <t>参考記録</t>
    <rPh sb="0" eb="2">
      <t>サンコウ</t>
    </rPh>
    <rPh sb="2" eb="4">
      <t>キロク</t>
    </rPh>
    <phoneticPr fontId="2"/>
  </si>
  <si>
    <t>種目②</t>
    <rPh sb="0" eb="2">
      <t>シュモク</t>
    </rPh>
    <phoneticPr fontId="2"/>
  </si>
  <si>
    <t>住所：</t>
    <rPh sb="0" eb="2">
      <t>ジュウショ</t>
    </rPh>
    <phoneticPr fontId="2"/>
  </si>
  <si>
    <t>電話番号：</t>
    <rPh sb="0" eb="2">
      <t>デンワ</t>
    </rPh>
    <rPh sb="2" eb="4">
      <t>バンゴウ</t>
    </rPh>
    <phoneticPr fontId="2"/>
  </si>
  <si>
    <t>申込責任者：</t>
    <rPh sb="0" eb="1">
      <t>モウ</t>
    </rPh>
    <rPh sb="1" eb="2">
      <t>コ</t>
    </rPh>
    <rPh sb="2" eb="5">
      <t>セキニンシャ</t>
    </rPh>
    <phoneticPr fontId="2"/>
  </si>
  <si>
    <t>注）氏名は、フルネーム（本名）でご記入ください。</t>
    <rPh sb="12" eb="14">
      <t>ホンミョウ</t>
    </rPh>
    <phoneticPr fontId="2"/>
  </si>
  <si>
    <t>☆申込金明細　</t>
  </si>
  <si>
    <t>横浜　一郎</t>
    <rPh sb="0" eb="2">
      <t>ヨコハマ</t>
    </rPh>
    <rPh sb="3" eb="5">
      <t>イチロウ</t>
    </rPh>
    <phoneticPr fontId="2"/>
  </si>
  <si>
    <t>高</t>
    <rPh sb="0" eb="1">
      <t>コウ</t>
    </rPh>
    <phoneticPr fontId="2"/>
  </si>
  <si>
    <t>中</t>
    <rPh sb="0" eb="1">
      <t>チュウ</t>
    </rPh>
    <phoneticPr fontId="2"/>
  </si>
  <si>
    <t>◎氏名は、フルネーム（本名）でご記入ください。</t>
    <rPh sb="11" eb="13">
      <t>ホンミョウ</t>
    </rPh>
    <phoneticPr fontId="2"/>
  </si>
  <si>
    <t>フリガナ</t>
    <phoneticPr fontId="2"/>
  </si>
  <si>
    <t>国際　太郎</t>
    <rPh sb="0" eb="2">
      <t>コクサイ</t>
    </rPh>
    <rPh sb="3" eb="5">
      <t>タロウ</t>
    </rPh>
    <phoneticPr fontId="2"/>
  </si>
  <si>
    <t>No</t>
    <phoneticPr fontId="2"/>
  </si>
  <si>
    <t xml:space="preserve">性別　　　（　　才）
</t>
    <rPh sb="0" eb="2">
      <t>セイベツ</t>
    </rPh>
    <rPh sb="8" eb="9">
      <t>サイ</t>
    </rPh>
    <phoneticPr fontId="2"/>
  </si>
  <si>
    <t>　　　　　年　　　月　　日</t>
    <rPh sb="5" eb="6">
      <t>ネン</t>
    </rPh>
    <rPh sb="9" eb="10">
      <t>ガツ</t>
    </rPh>
    <rPh sb="12" eb="13">
      <t>ニチ</t>
    </rPh>
    <phoneticPr fontId="2"/>
  </si>
  <si>
    <t>　　分　　　秒　　</t>
    <rPh sb="2" eb="3">
      <t>フン</t>
    </rPh>
    <rPh sb="6" eb="7">
      <t>ビョウ</t>
    </rPh>
    <phoneticPr fontId="2"/>
  </si>
  <si>
    <t>＊複数枚になる場合は、1枚目に合計を記載してください。</t>
    <rPh sb="1" eb="3">
      <t>フクスウ</t>
    </rPh>
    <rPh sb="3" eb="4">
      <t>マイ</t>
    </rPh>
    <rPh sb="7" eb="9">
      <t>バアイ</t>
    </rPh>
    <rPh sb="12" eb="14">
      <t>マイメ</t>
    </rPh>
    <rPh sb="15" eb="17">
      <t>ゴウケイ</t>
    </rPh>
    <rPh sb="18" eb="20">
      <t>キサイ</t>
    </rPh>
    <phoneticPr fontId="2"/>
  </si>
  <si>
    <t xml:space="preserve"> 男 ・ 女　　（　　　　才）</t>
    <rPh sb="1" eb="2">
      <t>オトコ</t>
    </rPh>
    <rPh sb="5" eb="6">
      <t>オンナ</t>
    </rPh>
    <rPh sb="13" eb="14">
      <t>サイ</t>
    </rPh>
    <phoneticPr fontId="2"/>
  </si>
  <si>
    <t>◎生年月日は西暦で記入してください。</t>
    <rPh sb="1" eb="3">
      <t>セイネン</t>
    </rPh>
    <rPh sb="3" eb="5">
      <t>ガッピ</t>
    </rPh>
    <rPh sb="6" eb="8">
      <t>セイレキ</t>
    </rPh>
    <rPh sb="9" eb="11">
      <t>キニュウ</t>
    </rPh>
    <phoneticPr fontId="2"/>
  </si>
  <si>
    <t>◎年齢は、記録会当日の満年齢とします。</t>
    <phoneticPr fontId="2"/>
  </si>
  <si>
    <t>◎種目欄は、上段に「距離」、下段に「種目」を記入してください。</t>
    <rPh sb="1" eb="3">
      <t>シュモク</t>
    </rPh>
    <rPh sb="3" eb="4">
      <t>ラン</t>
    </rPh>
    <rPh sb="6" eb="8">
      <t>ジョウダン</t>
    </rPh>
    <rPh sb="10" eb="12">
      <t>キョリ</t>
    </rPh>
    <rPh sb="14" eb="16">
      <t>ゲダン</t>
    </rPh>
    <rPh sb="18" eb="20">
      <t>シュモク</t>
    </rPh>
    <rPh sb="22" eb="24">
      <t>キニュウ</t>
    </rPh>
    <phoneticPr fontId="2"/>
  </si>
  <si>
    <t>FAX　：　</t>
    <phoneticPr fontId="2"/>
  </si>
  <si>
    <t>年</t>
    <rPh sb="0" eb="1">
      <t>ネン</t>
    </rPh>
    <phoneticPr fontId="2"/>
  </si>
  <si>
    <t>ｍ</t>
    <phoneticPr fontId="2"/>
  </si>
  <si>
    <t>自由形</t>
    <rPh sb="0" eb="3">
      <t>ジユウガタ</t>
    </rPh>
    <phoneticPr fontId="2"/>
  </si>
  <si>
    <t>2年</t>
    <rPh sb="1" eb="2">
      <t>ネン</t>
    </rPh>
    <phoneticPr fontId="2"/>
  </si>
  <si>
    <t>都筑　花子</t>
    <rPh sb="0" eb="2">
      <t>ツヅキ</t>
    </rPh>
    <rPh sb="3" eb="5">
      <t>ハナコ</t>
    </rPh>
    <phoneticPr fontId="2"/>
  </si>
  <si>
    <t>一般</t>
    <rPh sb="0" eb="2">
      <t>イッパン</t>
    </rPh>
    <phoneticPr fontId="2"/>
  </si>
  <si>
    <t>4年</t>
    <rPh sb="1" eb="2">
      <t>ネン</t>
    </rPh>
    <phoneticPr fontId="2"/>
  </si>
  <si>
    <t>印</t>
    <rPh sb="0" eb="1">
      <t>イン</t>
    </rPh>
    <phoneticPr fontId="2"/>
  </si>
  <si>
    <t>＜申込書控え＞</t>
    <rPh sb="1" eb="4">
      <t>モウシコミショ</t>
    </rPh>
    <rPh sb="4" eb="5">
      <t>ヒカ</t>
    </rPh>
    <phoneticPr fontId="2"/>
  </si>
  <si>
    <t>受付NO</t>
    <rPh sb="0" eb="2">
      <t>ウケツケ</t>
    </rPh>
    <phoneticPr fontId="2"/>
  </si>
  <si>
    <t>高校生・一般</t>
    <rPh sb="0" eb="3">
      <t>コウコウセイ</t>
    </rPh>
    <rPh sb="4" eb="6">
      <t>イッパン</t>
    </rPh>
    <phoneticPr fontId="2"/>
  </si>
  <si>
    <t>人数</t>
    <rPh sb="0" eb="2">
      <t>ニンズウ</t>
    </rPh>
    <phoneticPr fontId="2"/>
  </si>
  <si>
    <t>中学生以下</t>
    <rPh sb="0" eb="3">
      <t>チュウガクセイ</t>
    </rPh>
    <rPh sb="3" eb="5">
      <t>イカ</t>
    </rPh>
    <phoneticPr fontId="2"/>
  </si>
  <si>
    <t>泳力検定</t>
    <rPh sb="0" eb="2">
      <t>エイリョク</t>
    </rPh>
    <rPh sb="2" eb="4">
      <t>ケンテイ</t>
    </rPh>
    <phoneticPr fontId="2"/>
  </si>
  <si>
    <t>合計</t>
    <rPh sb="0" eb="2">
      <t>ゴウケイ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</si>
  <si>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</si>
  <si>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個</t>
    <rPh sb="0" eb="1">
      <t>コ</t>
    </rPh>
    <phoneticPr fontId="2"/>
  </si>
  <si>
    <t>横浜　邦夫</t>
    <rPh sb="0" eb="2">
      <t>ヨコハマ</t>
    </rPh>
    <rPh sb="3" eb="5">
      <t>クニオ</t>
    </rPh>
    <phoneticPr fontId="2"/>
  </si>
  <si>
    <t>〒</t>
    <phoneticPr fontId="2"/>
  </si>
  <si>
    <t>プログラム</t>
    <phoneticPr fontId="2"/>
  </si>
  <si>
    <t>＊プログラムの返品・返金はできません。</t>
    <rPh sb="7" eb="9">
      <t>ヘンピン</t>
    </rPh>
    <rPh sb="10" eb="12">
      <t>ヘンキン</t>
    </rPh>
    <phoneticPr fontId="2"/>
  </si>
  <si>
    <t>単価（税込）</t>
    <rPh sb="0" eb="2">
      <t>タンカ</t>
    </rPh>
    <rPh sb="3" eb="5">
      <t>ゼイコミ</t>
    </rPh>
    <phoneticPr fontId="2"/>
  </si>
  <si>
    <t>◎１００ｍ自由形、背泳ぎ、平泳ぎ、バタフライの泳力検定はありません。</t>
    <phoneticPr fontId="2"/>
  </si>
  <si>
    <t>◎泳力検定希望種目を○で囲んでください。</t>
  </si>
  <si>
    <t>金額（税込）</t>
    <rPh sb="0" eb="2">
      <t>キンガク</t>
    </rPh>
    <rPh sb="3" eb="5">
      <t>ゼイコミ</t>
    </rPh>
    <phoneticPr fontId="2"/>
  </si>
  <si>
    <t>種目③</t>
    <rPh sb="0" eb="2">
      <t>シュモク</t>
    </rPh>
    <phoneticPr fontId="2"/>
  </si>
  <si>
    <t>個　　　　　－　</t>
    <rPh sb="0" eb="1">
      <t>コ</t>
    </rPh>
    <phoneticPr fontId="2"/>
  </si>
  <si>
    <t>氏      名</t>
    <rPh sb="0" eb="1">
      <t>シ</t>
    </rPh>
    <rPh sb="7" eb="8">
      <t>メイ</t>
    </rPh>
    <phoneticPr fontId="2"/>
  </si>
  <si>
    <t>◎リレーにエントリーを希望する方は団体用申込用紙を使用してください。</t>
    <rPh sb="11" eb="13">
      <t>キボウ</t>
    </rPh>
    <rPh sb="15" eb="16">
      <t>カタ</t>
    </rPh>
    <rPh sb="17" eb="20">
      <t>ダンタイヨウ</t>
    </rPh>
    <rPh sb="20" eb="22">
      <t>モウシコ</t>
    </rPh>
    <rPh sb="22" eb="24">
      <t>ヨウシ</t>
    </rPh>
    <rPh sb="25" eb="27">
      <t>シヨウ</t>
    </rPh>
    <phoneticPr fontId="2"/>
  </si>
  <si>
    <t>　　分　35秒5　　</t>
    <rPh sb="2" eb="3">
      <t>フン</t>
    </rPh>
    <rPh sb="6" eb="7">
      <t>ビョウ</t>
    </rPh>
    <phoneticPr fontId="2"/>
  </si>
  <si>
    <t>1分　15秒0　　</t>
    <rPh sb="1" eb="2">
      <t>フン</t>
    </rPh>
    <rPh sb="5" eb="6">
      <t>ビョウ</t>
    </rPh>
    <phoneticPr fontId="2"/>
  </si>
  <si>
    <t xml:space="preserve"> 男 ・ 女　　（　　10才）</t>
    <rPh sb="1" eb="2">
      <t>オトコ</t>
    </rPh>
    <rPh sb="5" eb="6">
      <t>オンナ</t>
    </rPh>
    <rPh sb="13" eb="14">
      <t>サイ</t>
    </rPh>
    <phoneticPr fontId="2"/>
  </si>
  <si>
    <t xml:space="preserve"> 男 ・ 女　　（　　40才）</t>
    <rPh sb="1" eb="2">
      <t>オトコ</t>
    </rPh>
    <rPh sb="5" eb="6">
      <t>オンナ</t>
    </rPh>
    <rPh sb="13" eb="14">
      <t>サイ</t>
    </rPh>
    <phoneticPr fontId="2"/>
  </si>
  <si>
    <t>個人
ﾒﾄﾞﾚｰ</t>
    <rPh sb="0" eb="2">
      <t>コジン</t>
    </rPh>
    <phoneticPr fontId="2"/>
  </si>
  <si>
    <t>3分　15秒0　　</t>
    <rPh sb="1" eb="2">
      <t>フン</t>
    </rPh>
    <rPh sb="5" eb="6">
      <t>ビョウ</t>
    </rPh>
    <phoneticPr fontId="2"/>
  </si>
  <si>
    <t xml:space="preserve"> 男 ・ 女　　（　　13才）</t>
    <rPh sb="1" eb="2">
      <t>オトコ</t>
    </rPh>
    <rPh sb="5" eb="6">
      <t>オンナ</t>
    </rPh>
    <rPh sb="13" eb="14">
      <t>サイ</t>
    </rPh>
    <phoneticPr fontId="2"/>
  </si>
  <si>
    <t>　　1970年　11月4日</t>
    <rPh sb="6" eb="7">
      <t>ネン</t>
    </rPh>
    <rPh sb="10" eb="11">
      <t>ガツ</t>
    </rPh>
    <rPh sb="12" eb="13">
      <t>ニチ</t>
    </rPh>
    <phoneticPr fontId="2"/>
  </si>
  <si>
    <t>　　1998年　10月17日</t>
    <rPh sb="6" eb="7">
      <t>ネン</t>
    </rPh>
    <rPh sb="10" eb="11">
      <t>ガツ</t>
    </rPh>
    <rPh sb="13" eb="14">
      <t>ニチ</t>
    </rPh>
    <phoneticPr fontId="2"/>
  </si>
  <si>
    <t>水夢　花男</t>
    <rPh sb="0" eb="1">
      <t>スイ</t>
    </rPh>
    <rPh sb="1" eb="2">
      <t>ム</t>
    </rPh>
    <rPh sb="3" eb="4">
      <t>ハナ</t>
    </rPh>
    <rPh sb="4" eb="5">
      <t>オ</t>
    </rPh>
    <phoneticPr fontId="2"/>
  </si>
  <si>
    <t xml:space="preserve"> 男 ・ 女　　（　　17才）</t>
    <rPh sb="1" eb="2">
      <t>オトコ</t>
    </rPh>
    <rPh sb="5" eb="6">
      <t>オンナ</t>
    </rPh>
    <rPh sb="13" eb="14">
      <t>サイ</t>
    </rPh>
    <phoneticPr fontId="2"/>
  </si>
  <si>
    <t>　1994年　4月23日</t>
    <rPh sb="5" eb="6">
      <t>ネン</t>
    </rPh>
    <rPh sb="8" eb="9">
      <t>ガツ</t>
    </rPh>
    <rPh sb="11" eb="12">
      <t>ニチ</t>
    </rPh>
    <phoneticPr fontId="2"/>
  </si>
  <si>
    <t>　2001年　8月　11日</t>
    <rPh sb="5" eb="6">
      <t>ネン</t>
    </rPh>
    <rPh sb="8" eb="9">
      <t>ガツ</t>
    </rPh>
    <rPh sb="12" eb="13">
      <t>ニチ</t>
    </rPh>
    <phoneticPr fontId="2"/>
  </si>
  <si>
    <t>種目数/部</t>
    <rPh sb="0" eb="2">
      <t>シュモク</t>
    </rPh>
    <rPh sb="2" eb="3">
      <t>スウ</t>
    </rPh>
    <rPh sb="4" eb="5">
      <t>ブ</t>
    </rPh>
    <phoneticPr fontId="2"/>
  </si>
  <si>
    <t>〒</t>
    <phoneticPr fontId="2"/>
  </si>
  <si>
    <t>FAX　：　</t>
    <phoneticPr fontId="2"/>
  </si>
  <si>
    <t>No</t>
    <phoneticPr fontId="2"/>
  </si>
  <si>
    <t>フリガナ</t>
    <phoneticPr fontId="2"/>
  </si>
  <si>
    <t>ﾖｺﾊﾏ　ｲﾁﾛｳ</t>
    <phoneticPr fontId="2"/>
  </si>
  <si>
    <t>50ｍ</t>
    <phoneticPr fontId="2"/>
  </si>
  <si>
    <t>100ｍ</t>
    <phoneticPr fontId="2"/>
  </si>
  <si>
    <t>ｍ</t>
    <phoneticPr fontId="2"/>
  </si>
  <si>
    <t>ｺｸｻｲ　ﾀﾛｳ</t>
    <phoneticPr fontId="2"/>
  </si>
  <si>
    <t>50ｍ</t>
    <phoneticPr fontId="2"/>
  </si>
  <si>
    <t>200ｍ</t>
    <phoneticPr fontId="2"/>
  </si>
  <si>
    <t>ｍ</t>
    <phoneticPr fontId="2"/>
  </si>
  <si>
    <t>ﾂﾂﾞｷ　ﾊﾅｺ</t>
    <phoneticPr fontId="2"/>
  </si>
  <si>
    <t>100ｍ</t>
    <phoneticPr fontId="2"/>
  </si>
  <si>
    <t>ｽｲﾑ　ﾊﾅｵ</t>
    <phoneticPr fontId="2"/>
  </si>
  <si>
    <t>50ｍ</t>
    <phoneticPr fontId="2"/>
  </si>
  <si>
    <t>100ｍ</t>
    <phoneticPr fontId="2"/>
  </si>
  <si>
    <t>ｍ</t>
    <phoneticPr fontId="2"/>
  </si>
  <si>
    <t>ﾊﾞﾀﾌﾗｲ</t>
    <phoneticPr fontId="2"/>
  </si>
  <si>
    <t>◎年齢は、記録会当日の満年齢とします。</t>
    <phoneticPr fontId="2"/>
  </si>
  <si>
    <t>◎１００ｍ自由形、背泳ぎ、平泳ぎ、バタフライの泳力検定はありません。</t>
    <phoneticPr fontId="2"/>
  </si>
  <si>
    <t>種目数</t>
    <rPh sb="0" eb="2">
      <t>シュモク</t>
    </rPh>
    <rPh sb="2" eb="3">
      <t>スウ</t>
    </rPh>
    <phoneticPr fontId="2"/>
  </si>
  <si>
    <t>プログラム</t>
    <phoneticPr fontId="2"/>
  </si>
  <si>
    <t>部</t>
    <rPh sb="0" eb="1">
      <t>ブ</t>
    </rPh>
    <phoneticPr fontId="2"/>
  </si>
  <si>
    <t>プログラム</t>
    <phoneticPr fontId="2"/>
  </si>
  <si>
    <t>第１回　横浜国際プールクリスマスカップ　出場申込者一覧表　　（個人参加用５名以下）</t>
    <rPh sb="4" eb="6">
      <t>ヨコハマ</t>
    </rPh>
    <rPh sb="6" eb="8">
      <t>コクサイ</t>
    </rPh>
    <phoneticPr fontId="2"/>
  </si>
  <si>
    <r>
      <t>◎区分には、学年と区分　「小学生＝</t>
    </r>
    <r>
      <rPr>
        <b/>
        <sz val="13"/>
        <rFont val="ＭＳ Ｐゴシック"/>
        <family val="3"/>
        <charset val="128"/>
      </rPr>
      <t>小</t>
    </r>
    <r>
      <rPr>
        <sz val="13"/>
        <rFont val="ＭＳ Ｐゴシック"/>
        <family val="3"/>
        <charset val="128"/>
      </rPr>
      <t>、　中学生＝</t>
    </r>
    <r>
      <rPr>
        <b/>
        <sz val="13"/>
        <rFont val="ＭＳ Ｐゴシック"/>
        <family val="3"/>
        <charset val="128"/>
      </rPr>
      <t>中</t>
    </r>
    <r>
      <rPr>
        <sz val="13"/>
        <rFont val="ＭＳ Ｐゴシック"/>
        <family val="3"/>
        <charset val="128"/>
      </rPr>
      <t>、　高校生＝</t>
    </r>
    <r>
      <rPr>
        <b/>
        <sz val="13"/>
        <rFont val="ＭＳ Ｐゴシック"/>
        <family val="3"/>
        <charset val="128"/>
      </rPr>
      <t>高</t>
    </r>
    <r>
      <rPr>
        <sz val="13"/>
        <rFont val="ＭＳ Ｐゴシック"/>
        <family val="3"/>
        <charset val="128"/>
      </rPr>
      <t>、　一般＝一般」を記入してください。</t>
    </r>
    <rPh sb="6" eb="8">
      <t>ガクネン</t>
    </rPh>
    <rPh sb="9" eb="11">
      <t>クブン</t>
    </rPh>
    <rPh sb="37" eb="39">
      <t>イッパン</t>
    </rPh>
    <rPh sb="41" eb="4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</si>
</sst>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7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1" fontId="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1039088</xdr:colOff>
      <xdr:row>1</xdr:row>
      <xdr:rowOff>103909</xdr:rowOff>
    </xdr:from>
    <xdr:to>
      <xdr:col>9</xdr:col>
      <xdr:colOff>31170</xdr:colOff>
      <xdr:row>2</xdr:row>
      <xdr:rowOff>335557</xdr:rowOff>
    </xdr:to>
    <xdr:sp macro="" textlink="">
      <xdr:nvSpPr>
        <xdr:cNvPr id="2" name="四角形吹き出し 1"/>
        <xdr:cNvSpPr/>
      </xdr:nvSpPr>
      <xdr:spPr bwMode="auto">
        <a:xfrm>
          <a:off x="7401788" y="484909"/>
          <a:ext cx="916132" cy="612648"/>
        </a:xfrm>
        <a:prstGeom prst="wedgeRectCallout">
          <a:avLst>
            <a:gd name="adj1" fmla="val -162878"/>
            <a:gd name="adj2" fmla="val 28579"/>
          </a:avLst>
        </a:prstGeom>
        <a:solidFill>
          <a:srgbClr val="FFFFFF"/>
        </a:solidFill>
        <a:ln w="571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51953</xdr:colOff>
      <xdr:row>1</xdr:row>
      <xdr:rowOff>179121</xdr:rowOff>
    </xdr:from>
    <xdr:to>
      <xdr:col>7</xdr:col>
      <xdr:colOff>0</xdr:colOff>
      <xdr:row>3</xdr:row>
      <xdr:rowOff>346363</xdr:rowOff>
    </xdr:to>
    <xdr:grpSp>
      <xdr:nvGrpSpPr>
        <xdr:cNvPr id="3" name="グループ化 2"/>
        <xdr:cNvGrpSpPr/>
      </xdr:nvGrpSpPr>
      <xdr:grpSpPr>
        <a:xfrm>
          <a:off x="5836226" y="560121"/>
          <a:ext cx="675410" cy="929242"/>
          <a:chOff x="11828318" y="1807030"/>
          <a:chExt cx="519545" cy="625812"/>
        </a:xfrm>
      </xdr:grpSpPr>
      <xdr:sp macro="" textlink="">
        <xdr:nvSpPr>
          <xdr:cNvPr id="4" name="円/楕円 3"/>
          <xdr:cNvSpPr/>
        </xdr:nvSpPr>
        <xdr:spPr bwMode="auto">
          <a:xfrm>
            <a:off x="11828318" y="1818409"/>
            <a:ext cx="519545" cy="516082"/>
          </a:xfrm>
          <a:prstGeom prst="ellipse">
            <a:avLst/>
          </a:prstGeom>
          <a:noFill/>
          <a:ln w="571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1900956" y="1807030"/>
            <a:ext cx="389850" cy="625812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0"/>
                <a:solidFill>
                  <a:srgbClr val="FF0000"/>
                </a:solidFill>
                <a:effectLst/>
              </a:rPr>
              <a:t>横</a:t>
            </a:r>
            <a:endParaRPr lang="en-US" altLang="ja-JP" sz="1600" b="0" cap="none" spc="0">
              <a:ln w="0"/>
              <a:solidFill>
                <a:srgbClr val="FF0000"/>
              </a:solidFill>
              <a:effectLst/>
            </a:endParaRPr>
          </a:p>
          <a:p>
            <a:pPr algn="ctr"/>
            <a:r>
              <a:rPr lang="ja-JP" altLang="en-US" sz="1600" b="0" cap="none" spc="0">
                <a:ln w="0"/>
                <a:solidFill>
                  <a:srgbClr val="FF0000"/>
                </a:solidFill>
                <a:effectLst/>
              </a:rPr>
              <a:t>浜</a:t>
            </a:r>
          </a:p>
        </xdr:txBody>
      </xdr:sp>
    </xdr:grpSp>
    <xdr:clientData/>
  </xdr:twoCellAnchor>
  <xdr:oneCellAnchor>
    <xdr:from>
      <xdr:col>7</xdr:col>
      <xdr:colOff>1116278</xdr:colOff>
      <xdr:row>1</xdr:row>
      <xdr:rowOff>283029</xdr:rowOff>
    </xdr:from>
    <xdr:ext cx="746166" cy="275717"/>
    <xdr:sp macro="" textlink="">
      <xdr:nvSpPr>
        <xdr:cNvPr id="6" name="正方形/長方形 5"/>
        <xdr:cNvSpPr/>
      </xdr:nvSpPr>
      <xdr:spPr>
        <a:xfrm>
          <a:off x="7478978" y="664029"/>
          <a:ext cx="746166" cy="2757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/>
            </a:rPr>
            <a:t>必ず捺印</a:t>
          </a:r>
        </a:p>
      </xdr:txBody>
    </xdr:sp>
    <xdr:clientData/>
  </xdr:oneCellAnchor>
  <xdr:twoCellAnchor>
    <xdr:from>
      <xdr:col>1</xdr:col>
      <xdr:colOff>1558636</xdr:colOff>
      <xdr:row>8</xdr:row>
      <xdr:rowOff>311726</xdr:rowOff>
    </xdr:from>
    <xdr:to>
      <xdr:col>2</xdr:col>
      <xdr:colOff>259773</xdr:colOff>
      <xdr:row>10</xdr:row>
      <xdr:rowOff>51954</xdr:rowOff>
    </xdr:to>
    <xdr:sp macro="" textlink="">
      <xdr:nvSpPr>
        <xdr:cNvPr id="7" name="円/楕円 6"/>
        <xdr:cNvSpPr/>
      </xdr:nvSpPr>
      <xdr:spPr bwMode="auto">
        <a:xfrm>
          <a:off x="1777711" y="3197801"/>
          <a:ext cx="272762" cy="330778"/>
        </a:xfrm>
        <a:prstGeom prst="ellipse">
          <a:avLst/>
        </a:prstGeom>
        <a:noFill/>
        <a:ln w="571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31171</xdr:colOff>
      <xdr:row>8</xdr:row>
      <xdr:rowOff>287481</xdr:rowOff>
    </xdr:from>
    <xdr:to>
      <xdr:col>4</xdr:col>
      <xdr:colOff>637308</xdr:colOff>
      <xdr:row>10</xdr:row>
      <xdr:rowOff>360219</xdr:rowOff>
    </xdr:to>
    <xdr:sp macro="" textlink="">
      <xdr:nvSpPr>
        <xdr:cNvPr id="9" name="円/楕円 8"/>
        <xdr:cNvSpPr/>
      </xdr:nvSpPr>
      <xdr:spPr bwMode="auto">
        <a:xfrm>
          <a:off x="3736396" y="3173556"/>
          <a:ext cx="606137" cy="663288"/>
        </a:xfrm>
        <a:prstGeom prst="ellipse">
          <a:avLst/>
        </a:prstGeom>
        <a:noFill/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62344</xdr:colOff>
      <xdr:row>10</xdr:row>
      <xdr:rowOff>405243</xdr:rowOff>
    </xdr:from>
    <xdr:to>
      <xdr:col>7</xdr:col>
      <xdr:colOff>0</xdr:colOff>
      <xdr:row>12</xdr:row>
      <xdr:rowOff>374073</xdr:rowOff>
    </xdr:to>
    <xdr:sp macro="" textlink="">
      <xdr:nvSpPr>
        <xdr:cNvPr id="10" name="円/楕円 9"/>
        <xdr:cNvSpPr/>
      </xdr:nvSpPr>
      <xdr:spPr bwMode="auto">
        <a:xfrm>
          <a:off x="5691619" y="3881868"/>
          <a:ext cx="671081" cy="654630"/>
        </a:xfrm>
        <a:prstGeom prst="ellipse">
          <a:avLst/>
        </a:prstGeom>
        <a:noFill/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1555172</xdr:colOff>
      <xdr:row>10</xdr:row>
      <xdr:rowOff>377534</xdr:rowOff>
    </xdr:from>
    <xdr:to>
      <xdr:col>2</xdr:col>
      <xdr:colOff>256309</xdr:colOff>
      <xdr:row>12</xdr:row>
      <xdr:rowOff>13854</xdr:rowOff>
    </xdr:to>
    <xdr:sp macro="" textlink="">
      <xdr:nvSpPr>
        <xdr:cNvPr id="11" name="円/楕円 10"/>
        <xdr:cNvSpPr/>
      </xdr:nvSpPr>
      <xdr:spPr bwMode="auto">
        <a:xfrm>
          <a:off x="1774247" y="3854159"/>
          <a:ext cx="272762" cy="322120"/>
        </a:xfrm>
        <a:prstGeom prst="ellipse">
          <a:avLst/>
        </a:prstGeom>
        <a:noFill/>
        <a:ln w="571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270164</xdr:colOff>
      <xdr:row>12</xdr:row>
      <xdr:rowOff>356753</xdr:rowOff>
    </xdr:from>
    <xdr:to>
      <xdr:col>2</xdr:col>
      <xdr:colOff>547255</xdr:colOff>
      <xdr:row>13</xdr:row>
      <xdr:rowOff>270164</xdr:rowOff>
    </xdr:to>
    <xdr:sp macro="" textlink="">
      <xdr:nvSpPr>
        <xdr:cNvPr id="12" name="円/楕円 11"/>
        <xdr:cNvSpPr/>
      </xdr:nvSpPr>
      <xdr:spPr bwMode="auto">
        <a:xfrm>
          <a:off x="2060864" y="4519178"/>
          <a:ext cx="277091" cy="322986"/>
        </a:xfrm>
        <a:prstGeom prst="ellipse">
          <a:avLst/>
        </a:prstGeom>
        <a:noFill/>
        <a:ln w="571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6928</xdr:colOff>
      <xdr:row>15</xdr:row>
      <xdr:rowOff>6927</xdr:rowOff>
    </xdr:from>
    <xdr:to>
      <xdr:col>2</xdr:col>
      <xdr:colOff>284019</xdr:colOff>
      <xdr:row>16</xdr:row>
      <xdr:rowOff>58883</xdr:rowOff>
    </xdr:to>
    <xdr:sp macro="" textlink="">
      <xdr:nvSpPr>
        <xdr:cNvPr id="13" name="円/楕円 12"/>
        <xdr:cNvSpPr/>
      </xdr:nvSpPr>
      <xdr:spPr bwMode="auto">
        <a:xfrm>
          <a:off x="1797628" y="5264727"/>
          <a:ext cx="277091" cy="328181"/>
        </a:xfrm>
        <a:prstGeom prst="ellipse">
          <a:avLst/>
        </a:prstGeom>
        <a:noFill/>
        <a:ln w="571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398319</xdr:colOff>
      <xdr:row>33</xdr:row>
      <xdr:rowOff>363682</xdr:rowOff>
    </xdr:from>
    <xdr:to>
      <xdr:col>6</xdr:col>
      <xdr:colOff>121227</xdr:colOff>
      <xdr:row>38</xdr:row>
      <xdr:rowOff>13607</xdr:rowOff>
    </xdr:to>
    <xdr:sp macro="" textlink="">
      <xdr:nvSpPr>
        <xdr:cNvPr id="14" name="円/楕円 13"/>
        <xdr:cNvSpPr/>
      </xdr:nvSpPr>
      <xdr:spPr bwMode="auto">
        <a:xfrm>
          <a:off x="4831774" y="11914909"/>
          <a:ext cx="1073726" cy="966107"/>
        </a:xfrm>
        <a:prstGeom prst="ellipse">
          <a:avLst/>
        </a:prstGeom>
        <a:solidFill>
          <a:schemeClr val="bg1"/>
        </a:solidFill>
        <a:ln w="635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400" b="1"/>
            <a:t>例</a:t>
          </a:r>
          <a:endParaRPr kumimoji="1" lang="en-US" altLang="ja-JP" sz="4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808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808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="55" zoomScaleNormal="55" workbookViewId="0">
      <selection sqref="A1:J46"/>
    </sheetView>
  </sheetViews>
  <sheetFormatPr defaultRowHeight="13.5" x14ac:dyDescent="0.15"/>
  <cols>
    <col min="1" max="1" width="2.875" style="12" customWidth="1"/>
    <col min="2" max="2" width="20.625" style="12" customWidth="1"/>
    <col min="3" max="3" width="19.125" style="12" customWidth="1"/>
    <col min="4" max="4" width="6" style="12" customWidth="1"/>
    <col min="5" max="5" width="9.625" style="12" customWidth="1"/>
    <col min="6" max="6" width="17.625" style="12" customWidth="1"/>
    <col min="7" max="7" width="9.625" style="12" customWidth="1"/>
    <col min="8" max="8" width="17.625" style="12" customWidth="1"/>
    <col min="9" max="9" width="9.625" style="12" customWidth="1"/>
    <col min="10" max="10" width="17.625" style="12" customWidth="1"/>
    <col min="11" max="16384" width="9" style="12"/>
  </cols>
  <sheetData>
    <row r="1" spans="1:10" ht="30" customHeight="1" x14ac:dyDescent="0.15">
      <c r="A1" s="92" t="str">
        <f>出場申込一覧表!A1</f>
        <v>第１回　横浜国際プールクリスマスカップ　出場申込者一覧表　　（個人参加用５名以下）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 x14ac:dyDescent="0.15">
      <c r="A3" s="93" t="s">
        <v>8</v>
      </c>
      <c r="B3" s="93"/>
      <c r="C3" s="25" t="s">
        <v>44</v>
      </c>
      <c r="D3" s="25"/>
      <c r="E3" s="26"/>
      <c r="F3" s="25"/>
      <c r="G3" s="26" t="s">
        <v>34</v>
      </c>
      <c r="H3" s="25"/>
      <c r="I3" s="61"/>
      <c r="J3" s="62"/>
    </row>
    <row r="4" spans="1:10" ht="30" customHeight="1" x14ac:dyDescent="0.15">
      <c r="A4" s="94" t="s">
        <v>6</v>
      </c>
      <c r="B4" s="94"/>
      <c r="C4" s="27" t="s">
        <v>70</v>
      </c>
      <c r="D4" s="27"/>
      <c r="E4" s="27"/>
      <c r="F4" s="27"/>
      <c r="G4" s="27"/>
      <c r="H4" s="27"/>
      <c r="I4" s="63"/>
      <c r="J4" s="63"/>
    </row>
    <row r="5" spans="1:10" ht="30" customHeight="1" x14ac:dyDescent="0.15">
      <c r="A5" s="94" t="s">
        <v>7</v>
      </c>
      <c r="B5" s="94"/>
      <c r="C5" s="27"/>
      <c r="D5" s="27"/>
      <c r="E5" s="27"/>
      <c r="F5" s="27"/>
      <c r="G5" s="27"/>
      <c r="H5" s="27" t="s">
        <v>71</v>
      </c>
      <c r="I5" s="63"/>
      <c r="J5" s="63"/>
    </row>
    <row r="6" spans="1:10" ht="30" customHeight="1" thickBot="1" x14ac:dyDescent="0.2">
      <c r="A6" s="28"/>
      <c r="B6" s="28"/>
      <c r="C6" s="29"/>
      <c r="D6" s="29"/>
      <c r="E6" s="29"/>
      <c r="F6" s="29"/>
      <c r="G6" s="29"/>
      <c r="H6" s="29"/>
      <c r="I6" s="64"/>
      <c r="J6" s="64"/>
    </row>
    <row r="7" spans="1:10" ht="26.1" customHeight="1" thickBot="1" x14ac:dyDescent="0.2">
      <c r="A7" s="2" t="s">
        <v>9</v>
      </c>
      <c r="B7" s="1"/>
      <c r="C7" s="1"/>
      <c r="D7" s="1"/>
      <c r="H7" s="11" t="s">
        <v>36</v>
      </c>
      <c r="I7" s="18" t="s">
        <v>43</v>
      </c>
      <c r="J7" s="65"/>
    </row>
    <row r="8" spans="1:10" ht="21.75" customHeight="1" x14ac:dyDescent="0.15">
      <c r="A8" s="89" t="s">
        <v>72</v>
      </c>
      <c r="B8" s="17" t="s">
        <v>73</v>
      </c>
      <c r="C8" s="32" t="s">
        <v>18</v>
      </c>
      <c r="D8" s="89" t="s">
        <v>0</v>
      </c>
      <c r="E8" s="89" t="s">
        <v>3</v>
      </c>
      <c r="F8" s="89" t="s">
        <v>4</v>
      </c>
      <c r="G8" s="89" t="s">
        <v>5</v>
      </c>
      <c r="H8" s="95" t="s">
        <v>4</v>
      </c>
      <c r="I8" s="95" t="s">
        <v>52</v>
      </c>
      <c r="J8" s="95" t="s">
        <v>4</v>
      </c>
    </row>
    <row r="9" spans="1:10" ht="24.75" customHeight="1" x14ac:dyDescent="0.15">
      <c r="A9" s="90"/>
      <c r="B9" s="17" t="s">
        <v>54</v>
      </c>
      <c r="C9" s="33" t="s">
        <v>42</v>
      </c>
      <c r="D9" s="90"/>
      <c r="E9" s="90"/>
      <c r="F9" s="90"/>
      <c r="G9" s="90"/>
      <c r="H9" s="90"/>
      <c r="I9" s="90"/>
      <c r="J9" s="90"/>
    </row>
    <row r="10" spans="1:10" ht="21.75" customHeight="1" x14ac:dyDescent="0.15">
      <c r="A10" s="88">
        <v>1</v>
      </c>
      <c r="B10" s="44" t="s">
        <v>74</v>
      </c>
      <c r="C10" s="34" t="s">
        <v>58</v>
      </c>
      <c r="D10" s="35" t="s">
        <v>33</v>
      </c>
      <c r="E10" s="36" t="s">
        <v>75</v>
      </c>
      <c r="F10" s="89" t="s">
        <v>56</v>
      </c>
      <c r="G10" s="36" t="s">
        <v>76</v>
      </c>
      <c r="H10" s="89" t="s">
        <v>57</v>
      </c>
      <c r="I10" s="36" t="s">
        <v>77</v>
      </c>
      <c r="J10" s="89" t="s">
        <v>20</v>
      </c>
    </row>
    <row r="11" spans="1:10" ht="32.25" customHeight="1" x14ac:dyDescent="0.15">
      <c r="A11" s="88"/>
      <c r="B11" s="47" t="s">
        <v>11</v>
      </c>
      <c r="C11" s="37" t="s">
        <v>68</v>
      </c>
      <c r="D11" s="33"/>
      <c r="E11" s="47" t="s">
        <v>29</v>
      </c>
      <c r="F11" s="90"/>
      <c r="G11" s="47" t="s">
        <v>29</v>
      </c>
      <c r="H11" s="90"/>
      <c r="I11" s="33"/>
      <c r="J11" s="90"/>
    </row>
    <row r="12" spans="1:10" ht="21.75" customHeight="1" x14ac:dyDescent="0.15">
      <c r="A12" s="88">
        <v>2</v>
      </c>
      <c r="B12" s="44" t="s">
        <v>78</v>
      </c>
      <c r="C12" s="34" t="s">
        <v>59</v>
      </c>
      <c r="D12" s="35" t="s">
        <v>27</v>
      </c>
      <c r="E12" s="36" t="s">
        <v>79</v>
      </c>
      <c r="F12" s="89" t="s">
        <v>56</v>
      </c>
      <c r="G12" s="36" t="s">
        <v>80</v>
      </c>
      <c r="H12" s="89" t="s">
        <v>61</v>
      </c>
      <c r="I12" s="36" t="s">
        <v>81</v>
      </c>
      <c r="J12" s="89" t="s">
        <v>20</v>
      </c>
    </row>
    <row r="13" spans="1:10" ht="32.25" customHeight="1" x14ac:dyDescent="0.15">
      <c r="A13" s="88"/>
      <c r="B13" s="47" t="s">
        <v>16</v>
      </c>
      <c r="C13" s="37" t="s">
        <v>63</v>
      </c>
      <c r="D13" s="33" t="s">
        <v>32</v>
      </c>
      <c r="E13" s="47" t="s">
        <v>2</v>
      </c>
      <c r="F13" s="90"/>
      <c r="G13" s="43" t="s">
        <v>60</v>
      </c>
      <c r="H13" s="90"/>
      <c r="I13" s="33"/>
      <c r="J13" s="90"/>
    </row>
    <row r="14" spans="1:10" ht="21.75" customHeight="1" x14ac:dyDescent="0.15">
      <c r="A14" s="88">
        <v>3</v>
      </c>
      <c r="B14" s="44" t="s">
        <v>82</v>
      </c>
      <c r="C14" s="34" t="s">
        <v>62</v>
      </c>
      <c r="D14" s="35" t="s">
        <v>30</v>
      </c>
      <c r="E14" s="36" t="s">
        <v>79</v>
      </c>
      <c r="F14" s="89" t="s">
        <v>56</v>
      </c>
      <c r="G14" s="36" t="s">
        <v>83</v>
      </c>
      <c r="H14" s="89" t="s">
        <v>20</v>
      </c>
      <c r="I14" s="36" t="s">
        <v>81</v>
      </c>
      <c r="J14" s="89" t="s">
        <v>20</v>
      </c>
    </row>
    <row r="15" spans="1:10" ht="32.25" customHeight="1" x14ac:dyDescent="0.15">
      <c r="A15" s="88"/>
      <c r="B15" s="47" t="s">
        <v>31</v>
      </c>
      <c r="C15" s="37" t="s">
        <v>64</v>
      </c>
      <c r="D15" s="47" t="s">
        <v>13</v>
      </c>
      <c r="E15" s="47" t="s">
        <v>1</v>
      </c>
      <c r="F15" s="90"/>
      <c r="G15" s="47" t="s">
        <v>1</v>
      </c>
      <c r="H15" s="90"/>
      <c r="I15" s="33"/>
      <c r="J15" s="90"/>
    </row>
    <row r="16" spans="1:10" ht="21.75" customHeight="1" x14ac:dyDescent="0.15">
      <c r="A16" s="88">
        <v>4</v>
      </c>
      <c r="B16" s="42" t="s">
        <v>84</v>
      </c>
      <c r="C16" s="34" t="s">
        <v>66</v>
      </c>
      <c r="D16" s="35" t="s">
        <v>30</v>
      </c>
      <c r="E16" s="36" t="s">
        <v>85</v>
      </c>
      <c r="F16" s="89" t="s">
        <v>56</v>
      </c>
      <c r="G16" s="36" t="s">
        <v>86</v>
      </c>
      <c r="H16" s="89" t="s">
        <v>20</v>
      </c>
      <c r="I16" s="36" t="s">
        <v>87</v>
      </c>
      <c r="J16" s="89" t="s">
        <v>20</v>
      </c>
    </row>
    <row r="17" spans="1:13" ht="32.25" customHeight="1" x14ac:dyDescent="0.15">
      <c r="A17" s="88"/>
      <c r="B17" s="41" t="s">
        <v>65</v>
      </c>
      <c r="C17" s="37" t="s">
        <v>67</v>
      </c>
      <c r="D17" s="47" t="s">
        <v>12</v>
      </c>
      <c r="E17" s="47" t="s">
        <v>88</v>
      </c>
      <c r="F17" s="90"/>
      <c r="G17" s="47" t="s">
        <v>29</v>
      </c>
      <c r="H17" s="90"/>
      <c r="I17" s="33"/>
      <c r="J17" s="90"/>
    </row>
    <row r="18" spans="1:13" ht="21.75" customHeight="1" x14ac:dyDescent="0.15">
      <c r="A18" s="88">
        <v>5</v>
      </c>
      <c r="B18" s="66"/>
      <c r="C18" s="34" t="s">
        <v>22</v>
      </c>
      <c r="D18" s="35" t="s">
        <v>27</v>
      </c>
      <c r="E18" s="36" t="s">
        <v>81</v>
      </c>
      <c r="F18" s="89" t="s">
        <v>20</v>
      </c>
      <c r="G18" s="36" t="s">
        <v>81</v>
      </c>
      <c r="H18" s="89" t="s">
        <v>20</v>
      </c>
      <c r="I18" s="36" t="s">
        <v>81</v>
      </c>
      <c r="J18" s="89" t="s">
        <v>20</v>
      </c>
    </row>
    <row r="19" spans="1:13" ht="32.25" customHeight="1" x14ac:dyDescent="0.15">
      <c r="A19" s="88"/>
      <c r="B19" s="67"/>
      <c r="C19" s="37" t="s">
        <v>19</v>
      </c>
      <c r="D19" s="33"/>
      <c r="E19" s="33"/>
      <c r="F19" s="90"/>
      <c r="G19" s="33"/>
      <c r="H19" s="90"/>
      <c r="I19" s="33"/>
      <c r="J19" s="90"/>
    </row>
    <row r="20" spans="1:13" ht="11.25" customHeight="1" x14ac:dyDescent="0.15">
      <c r="A20" s="68"/>
      <c r="B20" s="13"/>
      <c r="C20" s="7"/>
      <c r="D20" s="64"/>
      <c r="E20" s="64"/>
      <c r="F20" s="68"/>
      <c r="G20" s="64"/>
      <c r="H20" s="68"/>
      <c r="I20" s="64"/>
      <c r="J20" s="68"/>
    </row>
    <row r="21" spans="1:13" s="75" customFormat="1" ht="30" customHeight="1" x14ac:dyDescent="0.15">
      <c r="A21" s="91"/>
      <c r="B21" s="75" t="s">
        <v>14</v>
      </c>
      <c r="C21" s="76"/>
      <c r="F21" s="75" t="s">
        <v>23</v>
      </c>
    </row>
    <row r="22" spans="1:13" s="75" customFormat="1" ht="30" customHeight="1" x14ac:dyDescent="0.15">
      <c r="A22" s="91"/>
      <c r="B22" s="75" t="s">
        <v>89</v>
      </c>
      <c r="C22" s="76"/>
      <c r="F22" s="77" t="s">
        <v>25</v>
      </c>
      <c r="M22" s="78"/>
    </row>
    <row r="23" spans="1:13" s="75" customFormat="1" ht="30" customHeight="1" x14ac:dyDescent="0.15">
      <c r="A23" s="91"/>
      <c r="B23" s="75" t="s">
        <v>96</v>
      </c>
    </row>
    <row r="24" spans="1:13" s="75" customFormat="1" ht="30" customHeight="1" x14ac:dyDescent="0.15">
      <c r="A24" s="79"/>
      <c r="B24" s="75" t="s">
        <v>50</v>
      </c>
      <c r="F24" s="75" t="s">
        <v>90</v>
      </c>
    </row>
    <row r="25" spans="1:13" ht="30" customHeight="1" x14ac:dyDescent="0.15">
      <c r="A25" s="69"/>
      <c r="B25" s="40" t="s">
        <v>55</v>
      </c>
      <c r="C25" s="1"/>
      <c r="D25" s="1"/>
      <c r="E25" s="1"/>
      <c r="F25" s="1"/>
    </row>
    <row r="26" spans="1:13" ht="14.25" customHeight="1" x14ac:dyDescent="0.15">
      <c r="A26" s="69"/>
      <c r="B26" s="22"/>
      <c r="C26" s="1"/>
      <c r="D26" s="1"/>
      <c r="E26" s="1"/>
      <c r="F26" s="1"/>
    </row>
    <row r="27" spans="1:13" ht="30" customHeight="1" x14ac:dyDescent="0.15">
      <c r="B27" s="38" t="s">
        <v>10</v>
      </c>
    </row>
    <row r="28" spans="1:13" ht="30" customHeight="1" x14ac:dyDescent="0.15">
      <c r="C28" s="31"/>
      <c r="D28" s="82" t="s">
        <v>38</v>
      </c>
      <c r="E28" s="82"/>
      <c r="F28" s="30" t="s">
        <v>91</v>
      </c>
      <c r="G28" s="87" t="s">
        <v>48</v>
      </c>
      <c r="H28" s="87"/>
      <c r="I28" s="87" t="s">
        <v>51</v>
      </c>
      <c r="J28" s="87"/>
    </row>
    <row r="29" spans="1:13" ht="30" customHeight="1" x14ac:dyDescent="0.15">
      <c r="C29" s="31" t="s">
        <v>37</v>
      </c>
      <c r="D29" s="82"/>
      <c r="E29" s="82"/>
      <c r="F29" s="70"/>
      <c r="G29" s="86">
        <v>1200</v>
      </c>
      <c r="H29" s="83"/>
      <c r="I29" s="80"/>
      <c r="J29" s="80"/>
    </row>
    <row r="30" spans="1:13" ht="30" customHeight="1" x14ac:dyDescent="0.15">
      <c r="C30" s="31" t="s">
        <v>39</v>
      </c>
      <c r="D30" s="82"/>
      <c r="E30" s="82"/>
      <c r="F30" s="70"/>
      <c r="G30" s="83">
        <v>600</v>
      </c>
      <c r="H30" s="83"/>
      <c r="I30" s="80"/>
      <c r="J30" s="80"/>
    </row>
    <row r="31" spans="1:13" ht="30" customHeight="1" x14ac:dyDescent="0.15">
      <c r="C31" s="31" t="s">
        <v>40</v>
      </c>
      <c r="D31" s="82"/>
      <c r="E31" s="82"/>
      <c r="F31" s="70"/>
      <c r="G31" s="83">
        <v>600</v>
      </c>
      <c r="H31" s="83"/>
      <c r="I31" s="80"/>
      <c r="J31" s="80"/>
    </row>
    <row r="32" spans="1:13" ht="30" customHeight="1" x14ac:dyDescent="0.15">
      <c r="C32" s="31" t="s">
        <v>92</v>
      </c>
      <c r="D32" s="84"/>
      <c r="E32" s="85"/>
      <c r="F32" s="71" t="s">
        <v>93</v>
      </c>
      <c r="G32" s="83">
        <v>700</v>
      </c>
      <c r="H32" s="83"/>
      <c r="I32" s="80"/>
      <c r="J32" s="80"/>
    </row>
    <row r="33" spans="1:10" ht="30" customHeight="1" x14ac:dyDescent="0.15">
      <c r="C33" s="23" t="s">
        <v>47</v>
      </c>
      <c r="G33" s="4"/>
      <c r="H33" s="39" t="s">
        <v>41</v>
      </c>
      <c r="I33" s="80"/>
      <c r="J33" s="80"/>
    </row>
    <row r="34" spans="1:10" ht="30" customHeight="1" x14ac:dyDescent="0.15">
      <c r="C34" s="24" t="s">
        <v>21</v>
      </c>
    </row>
    <row r="35" spans="1:10" ht="17.25" x14ac:dyDescent="0.15">
      <c r="C35" s="9"/>
    </row>
    <row r="36" spans="1:10" ht="12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</row>
    <row r="37" spans="1:10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30" customHeight="1" x14ac:dyDescent="0.15">
      <c r="B38" s="38" t="s">
        <v>35</v>
      </c>
    </row>
    <row r="39" spans="1:10" ht="30" customHeight="1" x14ac:dyDescent="0.15">
      <c r="C39" s="31"/>
      <c r="D39" s="82" t="s">
        <v>38</v>
      </c>
      <c r="E39" s="82"/>
      <c r="F39" s="30" t="s">
        <v>91</v>
      </c>
      <c r="G39" s="87" t="s">
        <v>48</v>
      </c>
      <c r="H39" s="87"/>
      <c r="I39" s="87" t="s">
        <v>51</v>
      </c>
      <c r="J39" s="87"/>
    </row>
    <row r="40" spans="1:10" ht="30" customHeight="1" x14ac:dyDescent="0.15">
      <c r="B40" s="1"/>
      <c r="C40" s="31" t="s">
        <v>37</v>
      </c>
      <c r="D40" s="82"/>
      <c r="E40" s="82"/>
      <c r="F40" s="70"/>
      <c r="G40" s="86">
        <v>1200</v>
      </c>
      <c r="H40" s="83"/>
      <c r="I40" s="80"/>
      <c r="J40" s="80"/>
    </row>
    <row r="41" spans="1:10" ht="30" customHeight="1" x14ac:dyDescent="0.15">
      <c r="B41" s="1"/>
      <c r="C41" s="31" t="s">
        <v>39</v>
      </c>
      <c r="D41" s="82"/>
      <c r="E41" s="82"/>
      <c r="F41" s="70"/>
      <c r="G41" s="83">
        <v>600</v>
      </c>
      <c r="H41" s="83"/>
      <c r="I41" s="80"/>
      <c r="J41" s="80"/>
    </row>
    <row r="42" spans="1:10" ht="30" customHeight="1" x14ac:dyDescent="0.15">
      <c r="B42" s="1"/>
      <c r="C42" s="31" t="s">
        <v>40</v>
      </c>
      <c r="D42" s="82"/>
      <c r="E42" s="82"/>
      <c r="F42" s="70"/>
      <c r="G42" s="83">
        <v>600</v>
      </c>
      <c r="H42" s="83"/>
      <c r="I42" s="80"/>
      <c r="J42" s="80"/>
    </row>
    <row r="43" spans="1:10" ht="30" customHeight="1" x14ac:dyDescent="0.15">
      <c r="B43" s="1"/>
      <c r="C43" s="31" t="s">
        <v>94</v>
      </c>
      <c r="D43" s="84"/>
      <c r="E43" s="85"/>
      <c r="F43" s="71" t="s">
        <v>93</v>
      </c>
      <c r="G43" s="83">
        <v>700</v>
      </c>
      <c r="H43" s="83"/>
      <c r="I43" s="80"/>
      <c r="J43" s="80"/>
    </row>
    <row r="44" spans="1:10" ht="30" customHeight="1" x14ac:dyDescent="0.15">
      <c r="C44" s="23" t="s">
        <v>47</v>
      </c>
      <c r="G44" s="4"/>
      <c r="H44" s="39" t="s">
        <v>41</v>
      </c>
      <c r="I44" s="80"/>
      <c r="J44" s="80"/>
    </row>
    <row r="45" spans="1:10" ht="30" customHeight="1" x14ac:dyDescent="0.15">
      <c r="C45" s="24" t="s">
        <v>21</v>
      </c>
    </row>
    <row r="46" spans="1:10" ht="30" customHeight="1" x14ac:dyDescent="0.15">
      <c r="E46" s="17" t="s">
        <v>36</v>
      </c>
      <c r="F46" s="81" t="s">
        <v>53</v>
      </c>
      <c r="G46" s="81"/>
    </row>
    <row r="53" ht="13.5" customHeight="1" x14ac:dyDescent="0.15"/>
    <row r="54" ht="13.5" customHeight="1" x14ac:dyDescent="0.15"/>
    <row r="58" ht="13.5" customHeight="1" x14ac:dyDescent="0.15"/>
    <row r="59" ht="13.5" customHeight="1" x14ac:dyDescent="0.15"/>
  </sheetData>
  <sheetProtection algorithmName="SHA-512" hashValue="p7+6D2eNP6wu5375WQK1Z8g0EuRPMdSe7Kg0tU/XZj1SkII3rjiaZ8YJ3kKtwB1ZVF1rDABogViL2+2hfYyK7A==" saltValue="uNlTe7DjEN+/835l5d6UQg==" spinCount="100000" sheet="1" objects="1" scenarios="1" selectLockedCells="1"/>
  <mergeCells count="66">
    <mergeCell ref="A1:J1"/>
    <mergeCell ref="A3:B3"/>
    <mergeCell ref="A4:B4"/>
    <mergeCell ref="A5:B5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F10:F11"/>
    <mergeCell ref="H10:H11"/>
    <mergeCell ref="J10:J11"/>
    <mergeCell ref="A12:A13"/>
    <mergeCell ref="F12:F13"/>
    <mergeCell ref="H12:H13"/>
    <mergeCell ref="J12:J13"/>
    <mergeCell ref="A14:A15"/>
    <mergeCell ref="F14:F15"/>
    <mergeCell ref="H14:H15"/>
    <mergeCell ref="J14:J15"/>
    <mergeCell ref="A16:A17"/>
    <mergeCell ref="F16:F17"/>
    <mergeCell ref="H16:H17"/>
    <mergeCell ref="J16:J17"/>
    <mergeCell ref="A18:A19"/>
    <mergeCell ref="F18:F19"/>
    <mergeCell ref="H18:H19"/>
    <mergeCell ref="J18:J19"/>
    <mergeCell ref="A21:A23"/>
    <mergeCell ref="D28:E28"/>
    <mergeCell ref="G28:H28"/>
    <mergeCell ref="I28:J28"/>
    <mergeCell ref="D29:E29"/>
    <mergeCell ref="G29:H29"/>
    <mergeCell ref="I29:J29"/>
    <mergeCell ref="D30:E30"/>
    <mergeCell ref="G30:H30"/>
    <mergeCell ref="I30:J30"/>
    <mergeCell ref="D31:E31"/>
    <mergeCell ref="G31:H31"/>
    <mergeCell ref="I31:J31"/>
    <mergeCell ref="D32:E32"/>
    <mergeCell ref="G32:H32"/>
    <mergeCell ref="I32:J32"/>
    <mergeCell ref="I33:J33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I44:J44"/>
    <mergeCell ref="F46:G46"/>
    <mergeCell ref="D42:E42"/>
    <mergeCell ref="G42:H42"/>
    <mergeCell ref="I42:J42"/>
    <mergeCell ref="D43:E43"/>
    <mergeCell ref="G43:H43"/>
    <mergeCell ref="I43:J43"/>
  </mergeCells>
  <phoneticPr fontId="2"/>
  <printOptions horizontalCentered="1" verticalCentered="1"/>
  <pageMargins left="0.16" right="0" top="0" bottom="0" header="0.19685039370078741" footer="0.19685039370078741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55" zoomScaleNormal="55" workbookViewId="0">
      <selection activeCell="B16" sqref="B16"/>
    </sheetView>
  </sheetViews>
  <sheetFormatPr defaultRowHeight="13.5" x14ac:dyDescent="0.15"/>
  <cols>
    <col min="1" max="1" width="2.875" style="3" customWidth="1"/>
    <col min="2" max="2" width="20.625" style="3" customWidth="1"/>
    <col min="3" max="3" width="19.125" style="3" customWidth="1"/>
    <col min="4" max="4" width="6" style="3" customWidth="1"/>
    <col min="5" max="5" width="9.625" style="3" customWidth="1"/>
    <col min="6" max="6" width="17.625" style="3" customWidth="1"/>
    <col min="7" max="7" width="9.625" style="3" customWidth="1"/>
    <col min="8" max="8" width="17.625" style="3" customWidth="1"/>
    <col min="9" max="9" width="9.625" style="3" customWidth="1"/>
    <col min="10" max="10" width="17.625" style="3" customWidth="1"/>
    <col min="11" max="16384" width="9" style="3"/>
  </cols>
  <sheetData>
    <row r="1" spans="1:10" ht="30" customHeight="1" x14ac:dyDescent="0.1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 x14ac:dyDescent="0.15">
      <c r="A3" s="93" t="s">
        <v>8</v>
      </c>
      <c r="B3" s="93"/>
      <c r="C3" s="48"/>
      <c r="D3" s="48"/>
      <c r="E3" s="49"/>
      <c r="F3" s="48"/>
      <c r="G3" s="49" t="s">
        <v>34</v>
      </c>
      <c r="H3" s="48"/>
      <c r="I3" s="50"/>
      <c r="J3" s="51"/>
    </row>
    <row r="4" spans="1:10" ht="30" customHeight="1" x14ac:dyDescent="0.15">
      <c r="A4" s="94" t="s">
        <v>6</v>
      </c>
      <c r="B4" s="94"/>
      <c r="C4" s="52" t="s">
        <v>45</v>
      </c>
      <c r="D4" s="52"/>
      <c r="E4" s="52"/>
      <c r="F4" s="52"/>
      <c r="G4" s="52"/>
      <c r="H4" s="52"/>
      <c r="I4" s="53"/>
      <c r="J4" s="53"/>
    </row>
    <row r="5" spans="1:10" ht="30" customHeight="1" x14ac:dyDescent="0.15">
      <c r="A5" s="94" t="s">
        <v>7</v>
      </c>
      <c r="B5" s="94"/>
      <c r="C5" s="52"/>
      <c r="D5" s="52"/>
      <c r="E5" s="52"/>
      <c r="F5" s="52"/>
      <c r="G5" s="52"/>
      <c r="H5" s="52" t="s">
        <v>26</v>
      </c>
      <c r="I5" s="53"/>
      <c r="J5" s="53"/>
    </row>
    <row r="6" spans="1:10" ht="30" customHeight="1" thickBot="1" x14ac:dyDescent="0.2">
      <c r="A6" s="28"/>
      <c r="B6" s="28"/>
      <c r="C6" s="29"/>
      <c r="D6" s="29"/>
      <c r="E6" s="29"/>
      <c r="F6" s="29"/>
      <c r="G6" s="29"/>
      <c r="H6" s="29"/>
      <c r="I6" s="8"/>
      <c r="J6" s="8"/>
    </row>
    <row r="7" spans="1:10" ht="26.1" customHeight="1" thickBot="1" x14ac:dyDescent="0.2">
      <c r="A7" s="2" t="s">
        <v>9</v>
      </c>
      <c r="B7" s="1"/>
      <c r="C7" s="1"/>
      <c r="D7" s="1"/>
      <c r="H7" s="11" t="s">
        <v>36</v>
      </c>
      <c r="I7" s="18" t="s">
        <v>43</v>
      </c>
      <c r="J7" s="16"/>
    </row>
    <row r="8" spans="1:10" ht="21.75" customHeight="1" x14ac:dyDescent="0.15">
      <c r="A8" s="89" t="s">
        <v>17</v>
      </c>
      <c r="B8" s="17" t="s">
        <v>15</v>
      </c>
      <c r="C8" s="32" t="s">
        <v>18</v>
      </c>
      <c r="D8" s="89" t="s">
        <v>0</v>
      </c>
      <c r="E8" s="89" t="s">
        <v>3</v>
      </c>
      <c r="F8" s="89" t="s">
        <v>4</v>
      </c>
      <c r="G8" s="89" t="s">
        <v>5</v>
      </c>
      <c r="H8" s="95" t="s">
        <v>4</v>
      </c>
      <c r="I8" s="95" t="s">
        <v>52</v>
      </c>
      <c r="J8" s="95" t="s">
        <v>4</v>
      </c>
    </row>
    <row r="9" spans="1:10" ht="24.75" customHeight="1" x14ac:dyDescent="0.15">
      <c r="A9" s="90"/>
      <c r="B9" s="17" t="s">
        <v>54</v>
      </c>
      <c r="C9" s="33" t="s">
        <v>42</v>
      </c>
      <c r="D9" s="90"/>
      <c r="E9" s="90"/>
      <c r="F9" s="90"/>
      <c r="G9" s="90"/>
      <c r="H9" s="90"/>
      <c r="I9" s="90"/>
      <c r="J9" s="90"/>
    </row>
    <row r="10" spans="1:10" ht="21.75" customHeight="1" x14ac:dyDescent="0.15">
      <c r="A10" s="98">
        <v>1</v>
      </c>
      <c r="B10" s="54"/>
      <c r="C10" s="55" t="s">
        <v>22</v>
      </c>
      <c r="D10" s="56" t="s">
        <v>27</v>
      </c>
      <c r="E10" s="57" t="s">
        <v>28</v>
      </c>
      <c r="F10" s="96" t="s">
        <v>20</v>
      </c>
      <c r="G10" s="57" t="s">
        <v>28</v>
      </c>
      <c r="H10" s="96" t="s">
        <v>20</v>
      </c>
      <c r="I10" s="57" t="s">
        <v>28</v>
      </c>
      <c r="J10" s="96" t="s">
        <v>20</v>
      </c>
    </row>
    <row r="11" spans="1:10" ht="32.25" customHeight="1" x14ac:dyDescent="0.15">
      <c r="A11" s="98"/>
      <c r="B11" s="58"/>
      <c r="C11" s="59" t="s">
        <v>19</v>
      </c>
      <c r="D11" s="60"/>
      <c r="E11" s="60"/>
      <c r="F11" s="97"/>
      <c r="G11" s="60"/>
      <c r="H11" s="97"/>
      <c r="I11" s="60"/>
      <c r="J11" s="97"/>
    </row>
    <row r="12" spans="1:10" ht="21.75" customHeight="1" x14ac:dyDescent="0.15">
      <c r="A12" s="98">
        <v>2</v>
      </c>
      <c r="B12" s="54"/>
      <c r="C12" s="55" t="s">
        <v>22</v>
      </c>
      <c r="D12" s="56" t="s">
        <v>27</v>
      </c>
      <c r="E12" s="57" t="s">
        <v>28</v>
      </c>
      <c r="F12" s="96" t="s">
        <v>20</v>
      </c>
      <c r="G12" s="57" t="s">
        <v>28</v>
      </c>
      <c r="H12" s="96" t="s">
        <v>20</v>
      </c>
      <c r="I12" s="57" t="s">
        <v>28</v>
      </c>
      <c r="J12" s="96" t="s">
        <v>20</v>
      </c>
    </row>
    <row r="13" spans="1:10" ht="32.25" customHeight="1" x14ac:dyDescent="0.15">
      <c r="A13" s="98"/>
      <c r="B13" s="58"/>
      <c r="C13" s="59" t="s">
        <v>19</v>
      </c>
      <c r="D13" s="60"/>
      <c r="E13" s="60"/>
      <c r="F13" s="97"/>
      <c r="G13" s="60"/>
      <c r="H13" s="97"/>
      <c r="I13" s="60"/>
      <c r="J13" s="97"/>
    </row>
    <row r="14" spans="1:10" ht="21.75" customHeight="1" x14ac:dyDescent="0.15">
      <c r="A14" s="98">
        <v>3</v>
      </c>
      <c r="B14" s="54"/>
      <c r="C14" s="55" t="s">
        <v>22</v>
      </c>
      <c r="D14" s="56" t="s">
        <v>27</v>
      </c>
      <c r="E14" s="57" t="s">
        <v>28</v>
      </c>
      <c r="F14" s="96" t="s">
        <v>20</v>
      </c>
      <c r="G14" s="57" t="s">
        <v>28</v>
      </c>
      <c r="H14" s="96" t="s">
        <v>20</v>
      </c>
      <c r="I14" s="57" t="s">
        <v>28</v>
      </c>
      <c r="J14" s="96" t="s">
        <v>20</v>
      </c>
    </row>
    <row r="15" spans="1:10" ht="32.25" customHeight="1" x14ac:dyDescent="0.15">
      <c r="A15" s="98"/>
      <c r="B15" s="58"/>
      <c r="C15" s="59" t="s">
        <v>19</v>
      </c>
      <c r="D15" s="60"/>
      <c r="E15" s="60"/>
      <c r="F15" s="97"/>
      <c r="G15" s="60"/>
      <c r="H15" s="97"/>
      <c r="I15" s="60"/>
      <c r="J15" s="97"/>
    </row>
    <row r="16" spans="1:10" ht="21.75" customHeight="1" x14ac:dyDescent="0.15">
      <c r="A16" s="98">
        <v>4</v>
      </c>
      <c r="B16" s="54"/>
      <c r="C16" s="55" t="s">
        <v>22</v>
      </c>
      <c r="D16" s="56" t="s">
        <v>27</v>
      </c>
      <c r="E16" s="57" t="s">
        <v>28</v>
      </c>
      <c r="F16" s="96" t="s">
        <v>20</v>
      </c>
      <c r="G16" s="57" t="s">
        <v>28</v>
      </c>
      <c r="H16" s="96" t="s">
        <v>20</v>
      </c>
      <c r="I16" s="57" t="s">
        <v>28</v>
      </c>
      <c r="J16" s="96" t="s">
        <v>20</v>
      </c>
    </row>
    <row r="17" spans="1:13" ht="32.25" customHeight="1" x14ac:dyDescent="0.15">
      <c r="A17" s="98"/>
      <c r="B17" s="58"/>
      <c r="C17" s="59" t="s">
        <v>19</v>
      </c>
      <c r="D17" s="60"/>
      <c r="E17" s="60"/>
      <c r="F17" s="97"/>
      <c r="G17" s="60"/>
      <c r="H17" s="97"/>
      <c r="I17" s="60"/>
      <c r="J17" s="97"/>
    </row>
    <row r="18" spans="1:13" ht="21.75" customHeight="1" x14ac:dyDescent="0.15">
      <c r="A18" s="98">
        <v>5</v>
      </c>
      <c r="B18" s="54"/>
      <c r="C18" s="55" t="s">
        <v>22</v>
      </c>
      <c r="D18" s="56" t="s">
        <v>27</v>
      </c>
      <c r="E18" s="57" t="s">
        <v>28</v>
      </c>
      <c r="F18" s="96" t="s">
        <v>20</v>
      </c>
      <c r="G18" s="57" t="s">
        <v>28</v>
      </c>
      <c r="H18" s="96" t="s">
        <v>20</v>
      </c>
      <c r="I18" s="57" t="s">
        <v>28</v>
      </c>
      <c r="J18" s="96" t="s">
        <v>20</v>
      </c>
    </row>
    <row r="19" spans="1:13" ht="32.25" customHeight="1" x14ac:dyDescent="0.15">
      <c r="A19" s="98"/>
      <c r="B19" s="58"/>
      <c r="C19" s="59" t="s">
        <v>19</v>
      </c>
      <c r="D19" s="60"/>
      <c r="E19" s="60"/>
      <c r="F19" s="97"/>
      <c r="G19" s="60"/>
      <c r="H19" s="97"/>
      <c r="I19" s="60"/>
      <c r="J19" s="97"/>
    </row>
    <row r="20" spans="1:13" ht="11.25" customHeight="1" x14ac:dyDescent="0.15">
      <c r="A20" s="5"/>
      <c r="B20" s="6"/>
      <c r="C20" s="7"/>
      <c r="D20" s="8"/>
      <c r="E20" s="8"/>
      <c r="F20" s="5"/>
      <c r="G20" s="8"/>
      <c r="H20" s="5"/>
      <c r="I20" s="8"/>
      <c r="J20" s="5"/>
    </row>
    <row r="21" spans="1:13" ht="30" customHeight="1" x14ac:dyDescent="0.15">
      <c r="A21" s="99"/>
      <c r="B21" s="75" t="s">
        <v>14</v>
      </c>
      <c r="C21" s="76"/>
      <c r="D21" s="75"/>
      <c r="E21" s="75"/>
      <c r="F21" s="75" t="s">
        <v>23</v>
      </c>
      <c r="G21" s="75"/>
      <c r="H21" s="75"/>
      <c r="I21" s="75"/>
      <c r="J21" s="75"/>
    </row>
    <row r="22" spans="1:13" ht="30" customHeight="1" x14ac:dyDescent="0.15">
      <c r="A22" s="99"/>
      <c r="B22" s="75" t="s">
        <v>24</v>
      </c>
      <c r="C22" s="76"/>
      <c r="D22" s="75"/>
      <c r="E22" s="75"/>
      <c r="F22" s="77" t="s">
        <v>25</v>
      </c>
      <c r="G22" s="75"/>
      <c r="H22" s="75"/>
      <c r="I22" s="75"/>
      <c r="J22" s="75"/>
      <c r="M22" s="15"/>
    </row>
    <row r="23" spans="1:13" ht="30" customHeight="1" x14ac:dyDescent="0.15">
      <c r="A23" s="99"/>
      <c r="B23" s="75" t="s">
        <v>96</v>
      </c>
      <c r="C23" s="75"/>
      <c r="D23" s="75"/>
      <c r="E23" s="75"/>
      <c r="F23" s="75"/>
      <c r="G23" s="75"/>
      <c r="H23" s="75"/>
      <c r="I23" s="75"/>
      <c r="J23" s="75"/>
    </row>
    <row r="24" spans="1:13" ht="30" customHeight="1" x14ac:dyDescent="0.15">
      <c r="A24" s="14"/>
      <c r="B24" s="75" t="s">
        <v>50</v>
      </c>
      <c r="C24" s="75"/>
      <c r="D24" s="75"/>
      <c r="E24" s="75"/>
      <c r="F24" s="75" t="s">
        <v>49</v>
      </c>
      <c r="G24" s="75"/>
      <c r="H24" s="75"/>
      <c r="I24" s="75"/>
      <c r="J24" s="75"/>
    </row>
    <row r="25" spans="1:13" ht="30" customHeight="1" x14ac:dyDescent="0.15">
      <c r="A25" s="10"/>
      <c r="B25" s="40" t="s">
        <v>55</v>
      </c>
      <c r="C25" s="1"/>
      <c r="D25" s="1"/>
      <c r="E25" s="1"/>
      <c r="F25" s="1"/>
    </row>
    <row r="26" spans="1:13" ht="14.25" customHeight="1" x14ac:dyDescent="0.15">
      <c r="A26" s="21"/>
      <c r="B26" s="22"/>
      <c r="C26" s="1"/>
      <c r="D26" s="1"/>
      <c r="E26" s="1"/>
      <c r="F26" s="1"/>
    </row>
    <row r="27" spans="1:13" ht="30" customHeight="1" x14ac:dyDescent="0.15">
      <c r="B27" s="38" t="s">
        <v>10</v>
      </c>
    </row>
    <row r="28" spans="1:13" s="12" customFormat="1" ht="30" customHeight="1" x14ac:dyDescent="0.15">
      <c r="C28" s="31"/>
      <c r="D28" s="82" t="s">
        <v>38</v>
      </c>
      <c r="E28" s="82"/>
      <c r="F28" s="30" t="s">
        <v>69</v>
      </c>
      <c r="G28" s="87" t="s">
        <v>48</v>
      </c>
      <c r="H28" s="87"/>
      <c r="I28" s="87" t="s">
        <v>51</v>
      </c>
      <c r="J28" s="87"/>
    </row>
    <row r="29" spans="1:13" s="12" customFormat="1" ht="30" customHeight="1" x14ac:dyDescent="0.15">
      <c r="C29" s="31" t="s">
        <v>37</v>
      </c>
      <c r="D29" s="100"/>
      <c r="E29" s="100"/>
      <c r="F29" s="74"/>
      <c r="G29" s="104">
        <v>1200</v>
      </c>
      <c r="H29" s="105"/>
      <c r="I29" s="103">
        <f>F29*G29</f>
        <v>0</v>
      </c>
      <c r="J29" s="103"/>
    </row>
    <row r="30" spans="1:13" s="12" customFormat="1" ht="30" customHeight="1" x14ac:dyDescent="0.15">
      <c r="C30" s="31" t="s">
        <v>39</v>
      </c>
      <c r="D30" s="100"/>
      <c r="E30" s="100"/>
      <c r="F30" s="74"/>
      <c r="G30" s="105">
        <v>600</v>
      </c>
      <c r="H30" s="105"/>
      <c r="I30" s="103">
        <f t="shared" ref="I30:I32" si="0">F30*G30</f>
        <v>0</v>
      </c>
      <c r="J30" s="103"/>
    </row>
    <row r="31" spans="1:13" s="12" customFormat="1" ht="30" customHeight="1" x14ac:dyDescent="0.15">
      <c r="C31" s="31" t="s">
        <v>40</v>
      </c>
      <c r="D31" s="100"/>
      <c r="E31" s="100"/>
      <c r="F31" s="74"/>
      <c r="G31" s="105">
        <v>600</v>
      </c>
      <c r="H31" s="105"/>
      <c r="I31" s="103">
        <f t="shared" si="0"/>
        <v>0</v>
      </c>
      <c r="J31" s="103"/>
    </row>
    <row r="32" spans="1:13" s="12" customFormat="1" ht="30" customHeight="1" x14ac:dyDescent="0.15">
      <c r="C32" s="31" t="s">
        <v>46</v>
      </c>
      <c r="D32" s="101"/>
      <c r="E32" s="102"/>
      <c r="F32" s="45"/>
      <c r="G32" s="105">
        <v>700</v>
      </c>
      <c r="H32" s="105"/>
      <c r="I32" s="103">
        <f t="shared" si="0"/>
        <v>0</v>
      </c>
      <c r="J32" s="103"/>
    </row>
    <row r="33" spans="1:10" s="12" customFormat="1" ht="30" customHeight="1" x14ac:dyDescent="0.15">
      <c r="C33" s="23" t="s">
        <v>47</v>
      </c>
      <c r="D33" s="38"/>
      <c r="E33" s="38"/>
      <c r="F33" s="38"/>
      <c r="G33" s="73"/>
      <c r="H33" s="39" t="s">
        <v>41</v>
      </c>
      <c r="I33" s="103">
        <f>SUM(I29:J32)</f>
        <v>0</v>
      </c>
      <c r="J33" s="103"/>
    </row>
    <row r="34" spans="1:10" s="12" customFormat="1" ht="30" customHeight="1" x14ac:dyDescent="0.15">
      <c r="C34" s="24" t="s">
        <v>21</v>
      </c>
    </row>
    <row r="35" spans="1:10" s="12" customFormat="1" ht="17.25" x14ac:dyDescent="0.15">
      <c r="C35" s="9"/>
    </row>
    <row r="36" spans="1:10" s="12" customFormat="1" ht="12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</row>
    <row r="37" spans="1:10" s="12" customForma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s="12" customFormat="1" ht="30" customHeight="1" x14ac:dyDescent="0.15">
      <c r="B38" s="38" t="s">
        <v>35</v>
      </c>
    </row>
    <row r="39" spans="1:10" s="12" customFormat="1" ht="30" customHeight="1" x14ac:dyDescent="0.15">
      <c r="C39" s="31"/>
      <c r="D39" s="82" t="s">
        <v>38</v>
      </c>
      <c r="E39" s="82"/>
      <c r="F39" s="30" t="s">
        <v>69</v>
      </c>
      <c r="G39" s="87" t="s">
        <v>48</v>
      </c>
      <c r="H39" s="87"/>
      <c r="I39" s="87" t="s">
        <v>51</v>
      </c>
      <c r="J39" s="87"/>
    </row>
    <row r="40" spans="1:10" s="12" customFormat="1" ht="30" customHeight="1" x14ac:dyDescent="0.15">
      <c r="C40" s="31" t="s">
        <v>37</v>
      </c>
      <c r="D40" s="82">
        <f>D29</f>
        <v>0</v>
      </c>
      <c r="E40" s="82"/>
      <c r="F40" s="72">
        <f>F29</f>
        <v>0</v>
      </c>
      <c r="G40" s="104">
        <v>1200</v>
      </c>
      <c r="H40" s="105"/>
      <c r="I40" s="103">
        <f>F40*G40</f>
        <v>0</v>
      </c>
      <c r="J40" s="103"/>
    </row>
    <row r="41" spans="1:10" s="12" customFormat="1" ht="30" customHeight="1" x14ac:dyDescent="0.15">
      <c r="C41" s="31" t="s">
        <v>39</v>
      </c>
      <c r="D41" s="82">
        <f t="shared" ref="D41:D42" si="1">D30</f>
        <v>0</v>
      </c>
      <c r="E41" s="82"/>
      <c r="F41" s="72">
        <f t="shared" ref="F41:F43" si="2">F30</f>
        <v>0</v>
      </c>
      <c r="G41" s="105">
        <v>600</v>
      </c>
      <c r="H41" s="105"/>
      <c r="I41" s="103">
        <f t="shared" ref="I41:I43" si="3">F41*G41</f>
        <v>0</v>
      </c>
      <c r="J41" s="103"/>
    </row>
    <row r="42" spans="1:10" s="12" customFormat="1" ht="30" customHeight="1" x14ac:dyDescent="0.15">
      <c r="C42" s="31" t="s">
        <v>40</v>
      </c>
      <c r="D42" s="82">
        <f t="shared" si="1"/>
        <v>0</v>
      </c>
      <c r="E42" s="82"/>
      <c r="F42" s="72">
        <f t="shared" si="2"/>
        <v>0</v>
      </c>
      <c r="G42" s="105">
        <v>600</v>
      </c>
      <c r="H42" s="105"/>
      <c r="I42" s="103">
        <f t="shared" si="3"/>
        <v>0</v>
      </c>
      <c r="J42" s="103"/>
    </row>
    <row r="43" spans="1:10" s="12" customFormat="1" ht="30" customHeight="1" x14ac:dyDescent="0.15">
      <c r="C43" s="31" t="s">
        <v>46</v>
      </c>
      <c r="D43" s="84"/>
      <c r="E43" s="85"/>
      <c r="F43" s="46">
        <f t="shared" si="2"/>
        <v>0</v>
      </c>
      <c r="G43" s="105">
        <v>700</v>
      </c>
      <c r="H43" s="105"/>
      <c r="I43" s="103">
        <f t="shared" si="3"/>
        <v>0</v>
      </c>
      <c r="J43" s="103"/>
    </row>
    <row r="44" spans="1:10" s="12" customFormat="1" ht="30" customHeight="1" x14ac:dyDescent="0.15">
      <c r="C44" s="23" t="s">
        <v>47</v>
      </c>
      <c r="F44" s="38"/>
      <c r="G44" s="73"/>
      <c r="H44" s="39" t="s">
        <v>41</v>
      </c>
      <c r="I44" s="103">
        <f>SUM(I40:J43)</f>
        <v>0</v>
      </c>
      <c r="J44" s="103"/>
    </row>
    <row r="45" spans="1:10" s="12" customFormat="1" ht="30" customHeight="1" x14ac:dyDescent="0.15">
      <c r="C45" s="24" t="s">
        <v>21</v>
      </c>
    </row>
    <row r="46" spans="1:10" ht="30" customHeight="1" x14ac:dyDescent="0.15">
      <c r="E46" s="17" t="s">
        <v>36</v>
      </c>
      <c r="F46" s="81" t="s">
        <v>53</v>
      </c>
      <c r="G46" s="81"/>
    </row>
    <row r="53" ht="13.5" customHeight="1" x14ac:dyDescent="0.15"/>
    <row r="54" ht="13.5" customHeight="1" x14ac:dyDescent="0.15"/>
    <row r="58" ht="13.5" customHeight="1" x14ac:dyDescent="0.15"/>
    <row r="59" ht="13.5" customHeight="1" x14ac:dyDescent="0.15"/>
  </sheetData>
  <sheetProtection algorithmName="SHA-512" hashValue="RvjEDCI9I1yNQmGh8ys3tg0qjrs3Fayx7xH2cGpYeZFRwq/UwHw3cJlw9fdSx2A2nnG5n1QAl46cpmx8t08gdQ==" saltValue="2IfKCjfnPbQfs+rnfijtJQ==" spinCount="100000" sheet="1" objects="1" scenarios="1" selectLockedCells="1"/>
  <mergeCells count="66">
    <mergeCell ref="G28:H28"/>
    <mergeCell ref="G29:H29"/>
    <mergeCell ref="G30:H30"/>
    <mergeCell ref="G31:H31"/>
    <mergeCell ref="G32:H32"/>
    <mergeCell ref="I43:J43"/>
    <mergeCell ref="I44:J44"/>
    <mergeCell ref="F46:G46"/>
    <mergeCell ref="I33:J33"/>
    <mergeCell ref="I39:J39"/>
    <mergeCell ref="I40:J40"/>
    <mergeCell ref="I41:J41"/>
    <mergeCell ref="I42:J42"/>
    <mergeCell ref="G39:H39"/>
    <mergeCell ref="G40:H40"/>
    <mergeCell ref="G41:H41"/>
    <mergeCell ref="G42:H42"/>
    <mergeCell ref="G43:H43"/>
    <mergeCell ref="I28:J28"/>
    <mergeCell ref="I29:J29"/>
    <mergeCell ref="I30:J30"/>
    <mergeCell ref="I31:J31"/>
    <mergeCell ref="I32:J32"/>
    <mergeCell ref="D43:E43"/>
    <mergeCell ref="D40:E40"/>
    <mergeCell ref="D41:E41"/>
    <mergeCell ref="D42:E42"/>
    <mergeCell ref="D31:E31"/>
    <mergeCell ref="D32:E32"/>
    <mergeCell ref="D39:E39"/>
    <mergeCell ref="D28:E28"/>
    <mergeCell ref="D29:E29"/>
    <mergeCell ref="D30:E30"/>
    <mergeCell ref="A1:J1"/>
    <mergeCell ref="A4:B4"/>
    <mergeCell ref="A5:B5"/>
    <mergeCell ref="A3:B3"/>
    <mergeCell ref="A8:A9"/>
    <mergeCell ref="D8:D9"/>
    <mergeCell ref="E8:E9"/>
    <mergeCell ref="F8:F9"/>
    <mergeCell ref="I8:I9"/>
    <mergeCell ref="J8:J9"/>
    <mergeCell ref="G8:G9"/>
    <mergeCell ref="H8:H9"/>
    <mergeCell ref="A10:A11"/>
    <mergeCell ref="F10:F11"/>
    <mergeCell ref="J10:J11"/>
    <mergeCell ref="F12:F13"/>
    <mergeCell ref="J12:J13"/>
    <mergeCell ref="A12:A13"/>
    <mergeCell ref="H10:H11"/>
    <mergeCell ref="H12:H13"/>
    <mergeCell ref="F14:F15"/>
    <mergeCell ref="J14:J15"/>
    <mergeCell ref="A14:A15"/>
    <mergeCell ref="F16:F17"/>
    <mergeCell ref="J16:J17"/>
    <mergeCell ref="A16:A17"/>
    <mergeCell ref="H14:H15"/>
    <mergeCell ref="H16:H17"/>
    <mergeCell ref="F18:F19"/>
    <mergeCell ref="J18:J19"/>
    <mergeCell ref="A18:A19"/>
    <mergeCell ref="A21:A23"/>
    <mergeCell ref="H18:H19"/>
  </mergeCells>
  <phoneticPr fontId="2"/>
  <printOptions horizontalCentered="1" verticalCentered="1"/>
  <pageMargins left="0.16" right="0" top="0" bottom="0" header="0.19685039370078741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申込例</vt:lpstr>
      <vt:lpstr>出場申込一覧表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Watanabe_Masami</dc:creator>
  <cp:lastModifiedBy>社員</cp:lastModifiedBy>
  <cp:lastPrinted>2018-10-20T06:56:16Z</cp:lastPrinted>
  <dcterms:created xsi:type="dcterms:W3CDTF">2011-04-08T03:13:00Z</dcterms:created>
  <dcterms:modified xsi:type="dcterms:W3CDTF">2018-10-21T04:52:20Z</dcterms:modified>
</cp:coreProperties>
</file>